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imma75.sharepoint.com/sites/PerformanceZAC/Documents partages/General/8 - Livrables/"/>
    </mc:Choice>
  </mc:AlternateContent>
  <xr:revisionPtr revIDLastSave="45" documentId="13_ncr:1_{D05745F7-4059-4C7E-8DCE-B0E3337A69DE}" xr6:coauthVersionLast="47" xr6:coauthVersionMax="47" xr10:uidLastSave="{6C037398-E798-4F9E-9478-24B611C9CFA6}"/>
  <bookViews>
    <workbookView xWindow="-108" yWindow="-108" windowWidth="23256" windowHeight="12456" xr2:uid="{D86F7126-E23A-4291-B553-757849E83779}"/>
  </bookViews>
  <sheets>
    <sheet name="DQE_Mission Logistique Base 1" sheetId="6" r:id="rId1"/>
    <sheet name="DQE_PTF DEPORT BASE 2" sheetId="4" r:id="rId2"/>
    <sheet name="DQE_PTF DEPORTE COMPL 3"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6" l="1"/>
  <c r="F13" i="4"/>
  <c r="F45" i="6" l="1"/>
  <c r="F46" i="6" s="1"/>
  <c r="F14" i="4"/>
  <c r="F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Y016881</author>
  </authors>
  <commentList>
    <comment ref="A2" authorId="0" shapeId="0" xr:uid="{FAA44436-8F35-46C2-A54A-198B6E7C80F8}">
      <text>
        <r>
          <rPr>
            <b/>
            <sz val="9"/>
            <color indexed="81"/>
            <rFont val="Tahoma"/>
            <family val="2"/>
          </rPr>
          <t>Y016881:</t>
        </r>
        <r>
          <rPr>
            <sz val="9"/>
            <color indexed="81"/>
            <rFont val="Tahoma"/>
            <family val="2"/>
          </rPr>
          <t xml:space="preserve">
on parle de plateforme logistique. Mission logistique plutôt ?</t>
        </r>
      </text>
    </comment>
  </commentList>
</comments>
</file>

<file path=xl/sharedStrings.xml><?xml version="1.0" encoding="utf-8"?>
<sst xmlns="http://schemas.openxmlformats.org/spreadsheetml/2006/main" count="204" uniqueCount="145">
  <si>
    <t>Nature de prestation</t>
  </si>
  <si>
    <t>Description de la prestation</t>
  </si>
  <si>
    <t xml:space="preserve">Unité </t>
  </si>
  <si>
    <t>Quantité</t>
  </si>
  <si>
    <t>A - Etudes et accompagnement</t>
  </si>
  <si>
    <t>F</t>
  </si>
  <si>
    <t>U</t>
  </si>
  <si>
    <t>mois</t>
  </si>
  <si>
    <t>Forfait</t>
  </si>
  <si>
    <t>6 - Conseils &amp; Expertises : en fonction des besoins du secteur</t>
  </si>
  <si>
    <t>Forfait jour</t>
  </si>
  <si>
    <t>7 - Méthodes constructives : Exemple : fabrication hors site, impression 3D, montage, découpe, …</t>
  </si>
  <si>
    <t>Suivant prestation</t>
  </si>
  <si>
    <t>B - Régulation du trafic</t>
  </si>
  <si>
    <t>heure</t>
  </si>
  <si>
    <t>C - Coordination inter-chantiers</t>
  </si>
  <si>
    <t xml:space="preserve">11b - Evaluer les situations à risque sur le terrain et les écarts par rapport au prescrit, participer à la remontée d’informations du terrain, traiter les problèmes ou les solutionner en lien avec l’OPC-IC et le CSPS-IC </t>
  </si>
  <si>
    <t>11c - Participer à la coordination SST interchantiers en lien avec le coordonnateur SPS Inter-chantiers. </t>
  </si>
  <si>
    <t xml:space="preserve">D - Plan installation chantier du secteur aménagé
</t>
  </si>
  <si>
    <t xml:space="preserve">E - CLOTURES &amp; PORTAILS </t>
  </si>
  <si>
    <t>ml et unité</t>
  </si>
  <si>
    <t xml:space="preserve">F - CONTRÔLE ACCES </t>
  </si>
  <si>
    <t>14 - En option si nécessaire : Mise en place d'un contrôle d'accès pour le secteur</t>
  </si>
  <si>
    <t xml:space="preserve">G - Mutualisation de base-vies, bureaux, salles de réunion, locaux sociaux  </t>
  </si>
  <si>
    <t>15.b -Facturation aux entreprises en fonction de leurs utilisations</t>
  </si>
  <si>
    <t>Forfait de livraison A/R, calage, raccordement</t>
  </si>
  <si>
    <t xml:space="preserve">15.c - En option : Mise à disposition d’une infirmerie </t>
  </si>
  <si>
    <t xml:space="preserve">Mois </t>
  </si>
  <si>
    <t>H - Mutualisation  d'une centrale à béton</t>
  </si>
  <si>
    <t xml:space="preserve"> 16 - Mise en place d'une centrale à béton commune au niveau du secteur</t>
  </si>
  <si>
    <t>I - ELECTRICITE / PLOMBERIE</t>
  </si>
  <si>
    <t>Selon les instalations (ml, coffret de chantier,etc.) selon étude.</t>
  </si>
  <si>
    <t xml:space="preserve">J - ADMINISTRATIF </t>
  </si>
  <si>
    <t>Forfait mensuel</t>
  </si>
  <si>
    <t>K - Gérer des flux de circulation chantier (piétons et véhicules) : entrées/ sorties/ voies de circulation interne au niveau du secteur</t>
  </si>
  <si>
    <t xml:space="preserve">L - Agencer le stationnement des intervenants sur chantier </t>
  </si>
  <si>
    <t>M - Mutualiser les livraisons </t>
  </si>
  <si>
    <t>Mois ou Forfait</t>
  </si>
  <si>
    <t xml:space="preserve"> N - Gérer les espaces de stockage sur site (matériaux, déchets, prototypes, équipements de travail, …) de façon mutualisée </t>
  </si>
  <si>
    <t>22a - Réserver des espaces de stockage communs dans le secteur aménagé</t>
  </si>
  <si>
    <t>M²/mois</t>
  </si>
  <si>
    <t xml:space="preserve"> O - Fournir et mutualiser l'équipe et des moyens de manutention et de levage communs (chariots élévateurs, grues mobiles, etc.) </t>
  </si>
  <si>
    <t>Palette</t>
  </si>
  <si>
    <t>P - Eclairage commun des voiries/zones communes</t>
  </si>
  <si>
    <t>Q - Gardiennage</t>
  </si>
  <si>
    <t>R - Aire de lavage des camions de chantier</t>
  </si>
  <si>
    <t xml:space="preserve">AUTRES </t>
  </si>
  <si>
    <t>BPU ou selon la demande</t>
  </si>
  <si>
    <t>A - Surfaces de stockage</t>
  </si>
  <si>
    <t>m²/mois</t>
  </si>
  <si>
    <t>B - Solutions digitales</t>
  </si>
  <si>
    <t xml:space="preserve">mois </t>
  </si>
  <si>
    <t>C - Personnel et moyens logistiques</t>
  </si>
  <si>
    <t>palette</t>
  </si>
  <si>
    <t>D - sécurité des matériaux</t>
  </si>
  <si>
    <t>E - Aménagement zone de transit</t>
  </si>
  <si>
    <t>Ces solutions complémentaires seront sélectionnées "à la carte" auprès de l'opérateur logistique par les bénéficiaires. Elles permettront d’optimiser l’utilisation de la plateforme logistique ou de fournir des services au-delà des quantités couvertes par la solution de base.</t>
  </si>
  <si>
    <t>A - Compléments à la solution de base</t>
  </si>
  <si>
    <t>1. Transport</t>
  </si>
  <si>
    <t>palette/jour</t>
  </si>
  <si>
    <t>B - Optimisation des livraisons</t>
  </si>
  <si>
    <t>C - Intégration dans la démarche de réemploi</t>
  </si>
  <si>
    <t>6 - Stockage temporaire des éléments/matériaux devant être réemployés</t>
  </si>
  <si>
    <t>m²</t>
  </si>
  <si>
    <t>7 - Mise à disposition de zones de travail déportées pour le reconditionnement d'éléments à réemployer</t>
  </si>
  <si>
    <t xml:space="preserve">D - Gestion mutualisée des déchets de chantier </t>
  </si>
  <si>
    <t>m³</t>
  </si>
  <si>
    <t>E - Mise à disposition d’emprises sur la plateforme</t>
  </si>
  <si>
    <t>9 - Mise à disposition de zones de travail déportées pour diverses opérations</t>
  </si>
  <si>
    <t>m²/semaine</t>
  </si>
  <si>
    <t>10- Mise à disposition de zones de présentation d'échantillons</t>
  </si>
  <si>
    <t>F- Partage d'énergie</t>
  </si>
  <si>
    <t xml:space="preserve"> 11 - Organiser sur la durée le partage d’énergie entre opérateurs (économie circulaire) </t>
  </si>
  <si>
    <t>G - Fourniture de casiers sécurisés pour déposer les livraisons      (locker)</t>
  </si>
  <si>
    <t>12a - Fourniture de casiers sécurisés</t>
  </si>
  <si>
    <t>loyer mensuel/ armoire de livraison</t>
  </si>
  <si>
    <t>12b - Déposer les livraisons</t>
  </si>
  <si>
    <t>colis</t>
  </si>
  <si>
    <t>Au mois en fonction du nbr et du type de bungalows et de prestations additionnelles.</t>
  </si>
  <si>
    <t>M³ de béton</t>
  </si>
  <si>
    <t>3 - Accompagnement, mise en place d’un dispositif de pilotage et d'indicateurs, participation à la gestion du compte interchantiers, évaluation :</t>
  </si>
  <si>
    <r>
      <t xml:space="preserve">Prix unitaire </t>
    </r>
    <r>
      <rPr>
        <sz val="8"/>
        <color theme="0"/>
        <rFont val="Calibri"/>
        <family val="2"/>
        <scheme val="minor"/>
      </rPr>
      <t>(en € HT)</t>
    </r>
  </si>
  <si>
    <r>
      <t xml:space="preserve">Prix total </t>
    </r>
    <r>
      <rPr>
        <sz val="8"/>
        <color theme="0"/>
        <rFont val="Calibri"/>
        <family val="2"/>
        <scheme val="minor"/>
      </rPr>
      <t>(en € HT)</t>
    </r>
  </si>
  <si>
    <r>
      <t xml:space="preserve">2 - Etude de palettisation fine : consolidation à l’échelle du secteur de l’ensemble des études de palettisation fine, qui consiste en la production d'une étude d’approvisionnement détaillée. 
</t>
    </r>
    <r>
      <rPr>
        <i/>
        <sz val="8"/>
        <color rgb="FF000000"/>
        <rFont val="Calibri"/>
        <family val="2"/>
        <scheme val="minor"/>
      </rPr>
      <t>Ce prix rémunère, à l'unité, soit pour chaque chantier, la production d'une étude d’approvisionnement détaillée</t>
    </r>
    <r>
      <rPr>
        <sz val="8"/>
        <color rgb="FF000000"/>
        <rFont val="Calibri"/>
        <family val="2"/>
        <scheme val="minor"/>
      </rPr>
      <t>.</t>
    </r>
  </si>
  <si>
    <r>
      <t xml:space="preserve">3.a - Mise en place d’un dispositif de pilotage et d'indicateurs
</t>
    </r>
    <r>
      <rPr>
        <i/>
        <sz val="8"/>
        <color rgb="FF000000"/>
        <rFont val="Calibri"/>
        <family val="2"/>
        <scheme val="minor"/>
      </rPr>
      <t>Ce prix rémunère, au forfait, l'élaboration d'un plan de sensibilisation/formation à la bonne utilisation de la plateforme, la rédaction des clauses de la convention de compte interchantiers correspondant à la plateforme logistique, la mise au point d'indicateurs d'évaluation de la démarche</t>
    </r>
  </si>
  <si>
    <r>
      <t xml:space="preserve">3.b - Accompagnement des usages, participation à la gestion du compte interchantiers, évaluation
</t>
    </r>
    <r>
      <rPr>
        <i/>
        <sz val="8"/>
        <color rgb="FF000000"/>
        <rFont val="Calibri"/>
        <family val="2"/>
        <scheme val="minor"/>
      </rPr>
      <t>Ce prix rémunère, au mois et pendant la mobilisation des moyens communs, l'accompagnement de la démarche et des bénéficiaires, le suivi des mouvements consommés par chaque bénéficiaire, l'évaluation mensuelle de la démarche à l'aide des indicateurs préalablement définis.</t>
    </r>
  </si>
  <si>
    <r>
      <t xml:space="preserve">5 - Définition des protocoles de chargement/déchargement dans le secteur.
</t>
    </r>
    <r>
      <rPr>
        <sz val="8"/>
        <color rgb="FF000000"/>
        <rFont val="Calibri"/>
        <family val="2"/>
        <scheme val="minor"/>
      </rPr>
      <t xml:space="preserve">Ce document s'applique aux entreprises et à leurs fournisseurs. </t>
    </r>
  </si>
  <si>
    <r>
      <t xml:space="preserve">8 - Coordonner l’utilisation des branchements concessionnaires : </t>
    </r>
    <r>
      <rPr>
        <sz val="8"/>
        <color rgb="FF000000"/>
        <rFont val="Calibri"/>
        <family val="2"/>
        <scheme val="minor"/>
      </rPr>
      <t>Anticiper les besoins en branchements concessionnaires dès le début du projet de construction et établir un plan de raccordement précis</t>
    </r>
  </si>
  <si>
    <r>
      <t xml:space="preserve">9 - Régulation par guide-trafic (en journée)
</t>
    </r>
    <r>
      <rPr>
        <i/>
        <sz val="8"/>
        <color rgb="FF000000"/>
        <rFont val="Calibri"/>
        <family val="2"/>
        <scheme val="minor"/>
      </rPr>
      <t xml:space="preserve">Ce prix rémunère, à l'heure et en journée :
- la régulation du trafic en entrée du secteur aménagé (amplitude horaire à préciser), 
- la régulation du trafic sur la zone d'attente des camions (amplitude horaire à préciser). </t>
    </r>
  </si>
  <si>
    <r>
      <t xml:space="preserve">10- Régulation par le guide-trafic (horaires exceptionnels)
</t>
    </r>
    <r>
      <rPr>
        <sz val="8"/>
        <color rgb="FF000000"/>
        <rFont val="Calibri"/>
        <family val="2"/>
        <scheme val="minor"/>
      </rPr>
      <t xml:space="preserve">Ce prix rémunère, à l'heure (horaires à préciser en semaine ou le week-end) et pour une personne mobilisée, la régulation en entrée de secteur aménagé et / ou au niveau de l'aire d'attente des camions. </t>
    </r>
  </si>
  <si>
    <r>
      <t>11a - Créer un espace d'échange et d'arbitrage pour les sujets logistiques  :</t>
    </r>
    <r>
      <rPr>
        <sz val="8"/>
        <color rgb="FF000000"/>
        <rFont val="Calibri"/>
        <family val="2"/>
        <scheme val="minor"/>
      </rPr>
      <t xml:space="preserve"> Animer, en concertation avec l’OPC-IC et le CSPS-IC des réunions de pilotage et suivi des activités liées à la chaîne d'approvisionnement : échanges, partage d'indicateurs, remontée des problèmes et prise de décisions concernant les questions logistiques. </t>
    </r>
  </si>
  <si>
    <r>
      <t xml:space="preserve">11d - En option : </t>
    </r>
    <r>
      <rPr>
        <sz val="8"/>
        <color rgb="FF000000"/>
        <rFont val="Calibri"/>
        <family val="2"/>
        <scheme val="minor"/>
      </rPr>
      <t xml:space="preserve">Participer à la concertation avec les citoyens en lien avec l’aménageur, recueillir les avis et les suggestions des citoyens sur la conception en amont de l'opération d'aménagement. Répondre aux questions et aux plaintes des riverains pendant les travaux </t>
    </r>
  </si>
  <si>
    <r>
      <t xml:space="preserve">12 - Relecture du PIC du secteur aménagé préparé par l’OPC-IC en concertation avec l'ensemble des chantiers 
</t>
    </r>
    <r>
      <rPr>
        <sz val="8"/>
        <color rgb="FF000000"/>
        <rFont val="Calibri"/>
        <family val="2"/>
        <scheme val="minor"/>
      </rPr>
      <t xml:space="preserve">Vérifier que les PIC par lot répondent aux exigences d'une logistique partagée tout en optimisant les ressources, les flux et les interactions entre les acteurs </t>
    </r>
  </si>
  <si>
    <r>
      <t xml:space="preserve">15.a - Installation d'une base vie mutualisée comprenant: </t>
    </r>
    <r>
      <rPr>
        <sz val="8"/>
        <color rgb="FF000000"/>
        <rFont val="Calibri"/>
        <family val="2"/>
        <scheme val="minor"/>
      </rPr>
      <t xml:space="preserve"> bureaux, salles de réunion, locaux sociaux, avec assurance, génie civil, signalisation, entretien, maintenance et, en option : sécurité incendie (alarme extincteurs, etc.), nettoyage, consommable, reprographie, domotique, climatisation réseau internet, téléphonie , etc.</t>
    </r>
  </si>
  <si>
    <r>
      <t xml:space="preserve">TOTAL HT </t>
    </r>
    <r>
      <rPr>
        <sz val="8"/>
        <color theme="1"/>
        <rFont val="Calibri"/>
        <family val="2"/>
        <scheme val="minor"/>
      </rPr>
      <t>(en €)</t>
    </r>
  </si>
  <si>
    <r>
      <t xml:space="preserve">TVA </t>
    </r>
    <r>
      <rPr>
        <sz val="8"/>
        <color theme="1"/>
        <rFont val="Calibri"/>
        <family val="2"/>
        <scheme val="minor"/>
      </rPr>
      <t>(en €)</t>
    </r>
  </si>
  <si>
    <r>
      <t xml:space="preserve">TOTAL TTC </t>
    </r>
    <r>
      <rPr>
        <sz val="8"/>
        <color theme="1"/>
        <rFont val="Calibri"/>
        <family val="2"/>
        <scheme val="minor"/>
      </rPr>
      <t>(en €)</t>
    </r>
  </si>
  <si>
    <r>
      <t xml:space="preserve">19a - Fourniture et pose de panneaux et fléchage dans le secteur : </t>
    </r>
    <r>
      <rPr>
        <sz val="8"/>
        <color rgb="FF000000"/>
        <rFont val="Calibri"/>
        <family val="2"/>
        <scheme val="minor"/>
      </rPr>
      <t>mettre en place la signalisation adéquate pour donner l’information à toute personne intervenante (plan de circulation Piétons / Véhicules / Engins évolutif avec signalisation horizontale et verticale)</t>
    </r>
  </si>
  <si>
    <r>
      <t xml:space="preserve">19b - Accès des piétons et sécurisation des circulations: </t>
    </r>
    <r>
      <rPr>
        <sz val="8"/>
        <color rgb="FF000000"/>
        <rFont val="Calibri"/>
        <family val="2"/>
        <scheme val="minor"/>
      </rPr>
      <t>prévoir l’aménagement des voies et chemins d’accès reliant le cantonnement, le parking du personnel, les postes de travail et le réseau routier ainsi que le maintien des voies de circulation dégagées, nettoyées et leur entretien pendant la durée des travaux.  Remarque : réaliser les voies et chemins d’accès avant le début des travaux et éviter de leur faire traverser les zones de travail et de circulation des véhicules et engins</t>
    </r>
  </si>
  <si>
    <r>
      <t xml:space="preserve">19c - Option : </t>
    </r>
    <r>
      <rPr>
        <sz val="8"/>
        <color rgb="FF000000"/>
        <rFont val="Calibri"/>
        <family val="2"/>
        <scheme val="minor"/>
      </rPr>
      <t>pour des secteurs aménagés de grande dimension en milieu urbain dense, mettre en place un système de régulation du trafic avec des aires d'attente (ex : Réguly à Lyon PartDieu)</t>
    </r>
  </si>
  <si>
    <r>
      <t xml:space="preserve">20a - Orienter vers les espaces dédiés du secteur : </t>
    </r>
    <r>
      <rPr>
        <sz val="8"/>
        <color rgb="FF000000"/>
        <rFont val="Calibri"/>
        <family val="2"/>
        <scheme val="minor"/>
      </rPr>
      <t>Faire appliquer les règles de stationnement (lieux, durée). Alerte des autorités de police en cas d'infraction </t>
    </r>
  </si>
  <si>
    <r>
      <t>20b - Option :</t>
    </r>
    <r>
      <rPr>
        <sz val="8"/>
        <color rgb="FF000000"/>
        <rFont val="Calibri"/>
        <family val="2"/>
        <scheme val="minor"/>
      </rPr>
      <t xml:space="preserve"> recherche d'aires de stationnement pour les intervenants (Mise à disposition de places, si disponibles, par l'aménageur ou recherche de stationnements privés) </t>
    </r>
  </si>
  <si>
    <r>
      <t>21 - Organiser des tournées communes à plusieurs corps d'état, voire à plusieurs chantiers dans le secteur aménagé.</t>
    </r>
    <r>
      <rPr>
        <sz val="8"/>
        <color rgb="FF000000"/>
        <rFont val="Calibri"/>
        <family val="2"/>
        <scheme val="minor"/>
      </rPr>
      <t xml:space="preserve"> Remarque:  pour des projets en milieu urbain dense et complexe, utilisation de centres de consolidation (surfaces, personnel) =&gt; voir en option onglet 2 : Plateforme déportée</t>
    </r>
  </si>
  <si>
    <r>
      <t xml:space="preserve">22b - Option : </t>
    </r>
    <r>
      <rPr>
        <sz val="8"/>
        <color rgb="FF000000"/>
        <rFont val="Calibri"/>
        <family val="2"/>
        <scheme val="minor"/>
      </rPr>
      <t xml:space="preserve">Création d'une équipe sur site pour suivre les entrées et les sorties de stocks au service de plusieurs entreprises </t>
    </r>
  </si>
  <si>
    <r>
      <t>23 - Organiser, si possible :</t>
    </r>
    <r>
      <rPr>
        <sz val="8"/>
        <color rgb="FF000000"/>
        <rFont val="Calibri"/>
        <family val="2"/>
        <scheme val="minor"/>
      </rPr>
      <t xml:space="preserve"> mise à disposition d'une équipe (y compris personnels en insertion) et de moyens communs pour décharger les véhicules de livraison et acheminer ou évacuer les matériaux à destination des chantiers </t>
    </r>
  </si>
  <si>
    <r>
      <t>24 - Mutualisation de moyens de levage communs :</t>
    </r>
    <r>
      <rPr>
        <sz val="8"/>
        <rFont val="Calibri"/>
        <family val="2"/>
        <scheme val="minor"/>
      </rPr>
      <t xml:space="preserve"> spécifier les conditions d’utilisation</t>
    </r>
  </si>
  <si>
    <r>
      <t>25 - Eclairage commun des voiries/zones communes</t>
    </r>
    <r>
      <rPr>
        <sz val="8"/>
        <color rgb="FF000000"/>
        <rFont val="Calibri"/>
        <family val="2"/>
        <scheme val="minor"/>
      </rPr>
      <t xml:space="preserve"> (sauf circulation verticale car hors champ de la mission logistique du secteur aménagé)</t>
    </r>
  </si>
  <si>
    <r>
      <t xml:space="preserve">26 - Assurer la surveillance et la sécurité du secteur aménagé, par la mise à disposition de personnel qualifié (agents de sécurité formés). </t>
    </r>
    <r>
      <rPr>
        <sz val="8"/>
        <color rgb="FF000000"/>
        <rFont val="Calibri"/>
        <family val="2"/>
        <scheme val="minor"/>
      </rPr>
      <t>Surveillance continue (24h/24 et 7j/7) ou selon les horaires définis par le maître d'ouvrage que ce soit en construction, démolition ou rénovation, pour protéger le secteur des risques sécuritaires tels que les vols, les dégradations et autres incidents.</t>
    </r>
  </si>
  <si>
    <r>
      <t xml:space="preserve">27 - Fourniture, installation et maintenance d’une aire de lavage pour le secteur comprenant : </t>
    </r>
    <r>
      <rPr>
        <sz val="8"/>
        <color rgb="FF000000"/>
        <rFont val="Calibri"/>
        <family val="2"/>
        <scheme val="minor"/>
      </rPr>
      <t>aménagement du sol, installation du dispositif de lavage, gestion des eaux usées, signalisation et accessibilité, entretien hebdomadaire</t>
    </r>
  </si>
  <si>
    <r>
      <t xml:space="preserve">18 - Suivi administratif des activités établies au niveau du secteur pour la mise en place de moyens communs :  </t>
    </r>
    <r>
      <rPr>
        <sz val="8"/>
        <color rgb="FF000000"/>
        <rFont val="Calibri"/>
        <family val="2"/>
        <scheme val="minor"/>
      </rPr>
      <t xml:space="preserve">gestion des autorisations et conformités communes (Suivi des normes et réglementations...), coordination inter-acteur, contrôle des échéances </t>
    </r>
  </si>
  <si>
    <t xml:space="preserve">17 - Branchement des bases vies au secteur  </t>
  </si>
  <si>
    <r>
      <t xml:space="preserve">13 - </t>
    </r>
    <r>
      <rPr>
        <sz val="8"/>
        <color rgb="FF000000"/>
        <rFont val="Calibri"/>
        <family val="2"/>
        <scheme val="minor"/>
      </rPr>
      <t xml:space="preserve">Possibilité de mise en place d’une clôture au niveau du secteur, y compris les zones de prestations communes (déchets, stockage, base vie) </t>
    </r>
  </si>
  <si>
    <r>
      <t xml:space="preserve">1 - Analyse de l'étude amont
</t>
    </r>
    <r>
      <rPr>
        <i/>
        <sz val="8"/>
        <color rgb="FF000000"/>
        <rFont val="Calibri"/>
        <family val="2"/>
        <scheme val="minor"/>
      </rPr>
      <t>Ce prix rémunère, au forfait, pour l'ensemble du secteur aménagé, l'analyse de l'étude produite par l'AMO Logistique-IC et du règlement d'organisation logistique définissant les besoins et la mise en œuvre opérationnelle prévue</t>
    </r>
  </si>
  <si>
    <r>
      <t xml:space="preserve">4 - Définir en phase conception et en concertation avec le MOE, OPC et CSP de chaque opération :
</t>
    </r>
    <r>
      <rPr>
        <sz val="8"/>
        <color rgb="FF000000"/>
        <rFont val="Calibri"/>
        <family val="2"/>
        <scheme val="minor"/>
      </rPr>
      <t>- les différents matériaux à approvisionner, surface du colisage, dimensions et masses           
- les modalités d’approvisionnement horizontaux et verticaux afin d’éviter les reprises de charges manuelles</t>
    </r>
  </si>
  <si>
    <t xml:space="preserve">DETAIL QUANTITATIF ESTIMATIF - SOLUTION DE BASE </t>
  </si>
  <si>
    <r>
      <t xml:space="preserve">1 - Mise à disposition et entretien d'une plateforme logistique déportée (matériaux, déchets, prototypes, équipements de travail, …) de façon mutualisée des différentes opérations simultanées 
</t>
    </r>
    <r>
      <rPr>
        <i/>
        <sz val="8"/>
        <color rgb="FF000000"/>
        <rFont val="Calibri"/>
        <family val="2"/>
        <scheme val="minor"/>
      </rPr>
      <t>Ce prix rémunère, au m² de plateforme par mois de mobilisation, la mise à disposition et l'entretien d'une plaforme logistique déportée. Il comprend notamment : les frais d'assurance (dommages aux biens, etc), la fourniture des fluides, y compris toute sujétion de l'opérateur.</t>
    </r>
  </si>
  <si>
    <r>
      <t xml:space="preserve">2 - Mise à disposition des entreprises de travaux d'un système de prise de rendez-vous sur les aires de livraison et le partage du planning, paramétrage du/des logiciel(s) de gestion des stocks et des livraisons et la formation initiale et l'accompagnement des utilisateurs sur toute la durée de l'opération 
</t>
    </r>
    <r>
      <rPr>
        <i/>
        <sz val="8"/>
        <color rgb="FF000000"/>
        <rFont val="Calibri"/>
        <family val="2"/>
        <scheme val="minor"/>
      </rPr>
      <t>Ce prix rémunère, au forfait, le paramètrage du/des logiciel(s) de gestion des stocks et des livraisons et la formation initiale et l'accompagnement des utilisateurs sur toute la durée de l'opération, ainsi que l'élaboration d’une notice</t>
    </r>
  </si>
  <si>
    <r>
      <t xml:space="preserve">3 - Mise à disposition et administration du logiciel de gestion des stocks et des livraisons
</t>
    </r>
    <r>
      <rPr>
        <i/>
        <sz val="8"/>
        <color rgb="FF000000"/>
        <rFont val="Calibri"/>
        <family val="2"/>
        <scheme val="minor"/>
      </rPr>
      <t xml:space="preserve">Ce prix rémunère, au mois, la mise à disposition et l'administration du/des logiciel(s) de gestion des stocks et des livraisons à l'ensemble des utilisateurs concernés </t>
    </r>
  </si>
  <si>
    <r>
      <t xml:space="preserve">4 - Mobilisation quotidienne sur site, d'un responsable logistique pour gérer les approvisionnements transitant ou non par la plateforme                                                     </t>
    </r>
    <r>
      <rPr>
        <i/>
        <sz val="8"/>
        <color rgb="FF000000"/>
        <rFont val="Calibri"/>
        <family val="2"/>
        <scheme val="minor"/>
      </rPr>
      <t>Ce prix rémunère la mobilisation quotidienne, sur site, d'un responsable logistique pour gérer les approvisionnements transitant ou non par la plateforme</t>
    </r>
    <r>
      <rPr>
        <b/>
        <sz val="8"/>
        <color rgb="FF000000"/>
        <rFont val="Calibri"/>
        <family val="2"/>
        <scheme val="minor"/>
      </rPr>
      <t>.</t>
    </r>
  </si>
  <si>
    <r>
      <t xml:space="preserve">5 - Mobilisation de moyens logistiques et de manutention (personnel et matériel) nécessaires au fonctionnement de la plateforme logistique déportée 
</t>
    </r>
    <r>
      <rPr>
        <i/>
        <sz val="8"/>
        <color rgb="FF000000"/>
        <rFont val="Calibri"/>
        <family val="2"/>
        <scheme val="minor"/>
      </rPr>
      <t>Ce prix rémunèr</t>
    </r>
    <r>
      <rPr>
        <sz val="8"/>
        <color rgb="FF000000"/>
        <rFont val="Calibri"/>
        <family val="2"/>
        <scheme val="minor"/>
      </rPr>
      <t>e</t>
    </r>
    <r>
      <rPr>
        <i/>
        <sz val="8"/>
        <color rgb="FF000000"/>
        <rFont val="Calibri"/>
        <family val="2"/>
        <scheme val="minor"/>
      </rPr>
      <t>, à la palette, la mobilisation de moyens logistiques et de manutention (personnel et matériel) nécessaires au fonctionnement de la plateforme logistique déportée</t>
    </r>
    <r>
      <rPr>
        <sz val="8"/>
        <color rgb="FF000000"/>
        <rFont val="Calibri"/>
        <family val="2"/>
        <scheme val="minor"/>
      </rPr>
      <t>.</t>
    </r>
  </si>
  <si>
    <r>
      <t xml:space="preserve">6 - Mobilisation des moyens de transport (véhicules adaptés aux règles de livraison en zone urbaine du territoire et chauffeurs) nécessaires aux approvisionnements.
</t>
    </r>
    <r>
      <rPr>
        <i/>
        <sz val="8"/>
        <color rgb="FF000000"/>
        <rFont val="Calibri"/>
        <family val="2"/>
        <scheme val="minor"/>
      </rPr>
      <t>Ce prix rémunère, à la palette, la mobilisation des moyens de transport (véhicules et chauffeurs) nécessaires aux approvisionnements. Il comprend notamment : les frais d'assurance (transport, etc), le carburant, les péages, le déchargement, y compris toute sujétion de l'opérateur</t>
    </r>
  </si>
  <si>
    <r>
      <t xml:space="preserve">7 - Sécuriser le transport et le stockage de matériaux : </t>
    </r>
    <r>
      <rPr>
        <sz val="8"/>
        <color rgb="FF000000"/>
        <rFont val="Calibri"/>
        <family val="2"/>
        <scheme val="minor"/>
      </rPr>
      <t xml:space="preserve">Veiller à un stockage sûr des matériaux en vérifiant leur stabilité, contrôler le transport des matériaux en vérifiant l’état des véhicules, la formation des conducteurs et l’arrimage des matériaux </t>
    </r>
  </si>
  <si>
    <r>
      <t xml:space="preserve">8 - Aménagement d’une zone de transit : </t>
    </r>
    <r>
      <rPr>
        <sz val="8"/>
        <color rgb="FF000000"/>
        <rFont val="Calibri"/>
        <family val="2"/>
        <scheme val="minor"/>
      </rPr>
      <t>relais de la plateforme logistique située à faible distance (moins de 10km)</t>
    </r>
  </si>
  <si>
    <t>DETAIL QUANTITATIF ESTIMATIF - SOLUTIONS COMPLEMENTAIRES</t>
  </si>
  <si>
    <r>
      <rPr>
        <b/>
        <sz val="8"/>
        <color rgb="FF000000"/>
        <rFont val="Calibri"/>
        <family val="2"/>
        <scheme val="minor"/>
      </rPr>
      <t xml:space="preserve">1.a </t>
    </r>
    <r>
      <rPr>
        <sz val="8"/>
        <color rgb="FF000000"/>
        <rFont val="Calibri"/>
        <family val="2"/>
        <scheme val="minor"/>
      </rPr>
      <t xml:space="preserve">- </t>
    </r>
    <r>
      <rPr>
        <b/>
        <sz val="8"/>
        <color rgb="FF000000"/>
        <rFont val="Calibri"/>
        <family val="2"/>
        <scheme val="minor"/>
      </rPr>
      <t xml:space="preserve">Chargement et transport au-delà des quantités prévues dans la solution de base
</t>
    </r>
    <r>
      <rPr>
        <i/>
        <sz val="8"/>
        <color rgb="FF000000"/>
        <rFont val="Calibri"/>
        <family val="2"/>
        <scheme val="minor"/>
      </rPr>
      <t>Ce prix rémunère, à la palette, le chargement des colis et la mobilisation des moyens de transport et de déchargement (véhicules et chauffeurs) nécessaires aux approvisionnements (y compris le déchargement sur chantier). Il comprend notamment : les frais d'assurance (transport, etc), le carburant, les péages, y compris toute sujétion de l'opérateur</t>
    </r>
  </si>
  <si>
    <r>
      <rPr>
        <b/>
        <sz val="8"/>
        <color rgb="FF000000"/>
        <rFont val="Calibri"/>
        <family val="2"/>
        <scheme val="minor"/>
      </rPr>
      <t>1.b</t>
    </r>
    <r>
      <rPr>
        <sz val="8"/>
        <color rgb="FF000000"/>
        <rFont val="Calibri"/>
        <family val="2"/>
        <scheme val="minor"/>
      </rPr>
      <t xml:space="preserve"> - </t>
    </r>
    <r>
      <rPr>
        <b/>
        <sz val="8"/>
        <color rgb="FF000000"/>
        <rFont val="Calibri"/>
        <family val="2"/>
        <scheme val="minor"/>
      </rPr>
      <t>Chargement et transport d'urgence (Délai à préciser - ex : moins de 24h).</t>
    </r>
  </si>
  <si>
    <r>
      <t xml:space="preserve">2 - Prolongation de la durée de stockage
</t>
    </r>
    <r>
      <rPr>
        <i/>
        <sz val="8"/>
        <color rgb="FF000000"/>
        <rFont val="Calibri"/>
        <family val="2"/>
        <scheme val="minor"/>
      </rPr>
      <t>Ce prix rémunère, par palette et par jour, la prolongation de la durée de stockage des palettes au-delà du temps de stockage prévu dans la solution de base (Délai à préciser - Ex : 10 jours).</t>
    </r>
  </si>
  <si>
    <r>
      <t xml:space="preserve">3 - Kitting
</t>
    </r>
    <r>
      <rPr>
        <sz val="8"/>
        <color rgb="FF000000"/>
        <rFont val="Calibri"/>
        <family val="2"/>
        <scheme val="minor"/>
      </rPr>
      <t>Ce prix rémunère le déballage de colis, la réorganisation des produits et la préparation d'une palette conformément aux demandes formulées par les bénéficiaires. Il comprend notamment l'ensemble des moyens (personnel et matériel) nécessaires à la réalisation de la prestation.</t>
    </r>
  </si>
  <si>
    <r>
      <t xml:space="preserve">3.a - Kit classique
</t>
    </r>
    <r>
      <rPr>
        <i/>
        <sz val="8"/>
        <color rgb="FF000000"/>
        <rFont val="Calibri"/>
        <family val="2"/>
        <scheme val="minor"/>
      </rPr>
      <t xml:space="preserve">Ce prix rémunère, par palette, l'élaboration d'un kit comprenant 5 à 10 références et jusqu’à 30 articles par cartons. Le kit présente un poids inférieur à 15 kilos et est donc manutentionnable à 1 personne. </t>
    </r>
  </si>
  <si>
    <r>
      <t xml:space="preserve">3.b - Kit simple
</t>
    </r>
    <r>
      <rPr>
        <i/>
        <sz val="8"/>
        <color rgb="FF000000"/>
        <rFont val="Calibri"/>
        <family val="2"/>
        <scheme val="minor"/>
      </rPr>
      <t>Ce prix rémunère, par palette, l'élaboration d'un kit comprenant moins de 5 références et jusqu’à 30 articles ou ne nécessitant pas de dépalettiser.</t>
    </r>
  </si>
  <si>
    <r>
      <t xml:space="preserve">3.c - Kit complexe
</t>
    </r>
    <r>
      <rPr>
        <i/>
        <sz val="8"/>
        <color rgb="FF000000"/>
        <rFont val="Calibri"/>
        <family val="2"/>
        <scheme val="minor"/>
      </rPr>
      <t xml:space="preserve">Ce prix rémunère par palette l'élaboration d'un kit comprenant un nombre de références important ou un poids supérieur à 15 kilos. Le kit est plus complexe à élaborer et nécessite d’être manutentionné à deux personnes. </t>
    </r>
  </si>
  <si>
    <r>
      <t xml:space="preserve">3.d - Paramétrage du logiciel et formation des utilisateurs pour réaliser les opérations de kitting
</t>
    </r>
    <r>
      <rPr>
        <i/>
        <sz val="8"/>
        <color rgb="FF000000"/>
        <rFont val="Calibri"/>
        <family val="2"/>
        <scheme val="minor"/>
      </rPr>
      <t xml:space="preserve">Ce prix rémunère, au forfait, les potentiels besoins de paramétrage supplémentaires du ou des logiciels pour intégrer les opérations de kitting. Il comprend également la formation des utilisateurs à l'élaboration des différents kits. </t>
    </r>
  </si>
  <si>
    <r>
      <t xml:space="preserve">4 - Déconditionnement/cerclage 
</t>
    </r>
    <r>
      <rPr>
        <i/>
        <sz val="8"/>
        <color rgb="FF000000"/>
        <rFont val="Calibri"/>
        <family val="2"/>
        <scheme val="minor"/>
      </rPr>
      <t>Ce prix rémunère le déconditionnement d'une palette et le remplacement des emballages initiaux par de simples cerclages. Il comprend notamment l'ensemble des moyens (personnel et matériel) nécessaires à la réalisation de la prestation</t>
    </r>
    <r>
      <rPr>
        <sz val="8"/>
        <color rgb="FF000000"/>
        <rFont val="Calibri"/>
        <family val="2"/>
        <scheme val="minor"/>
      </rPr>
      <t>.</t>
    </r>
  </si>
  <si>
    <r>
      <t xml:space="preserve">5 - Acheminement à pied d’œuvre 
</t>
    </r>
    <r>
      <rPr>
        <i/>
        <sz val="8"/>
        <color rgb="FF000000"/>
        <rFont val="Calibri"/>
        <family val="2"/>
        <scheme val="minor"/>
      </rPr>
      <t>Ce prix rémunère l'acheminement à pied d’œuvre d'une palette par des caristes équipés d’engins adaptés aux matériaux.</t>
    </r>
  </si>
  <si>
    <r>
      <t xml:space="preserve">6a - Transport en vue stockage temporaire
</t>
    </r>
    <r>
      <rPr>
        <i/>
        <sz val="8"/>
        <color rgb="FF000000"/>
        <rFont val="Calibri"/>
        <family val="2"/>
        <scheme val="minor"/>
      </rPr>
      <t>Ce prix rémunère, en m² de matériaux transportés, le coût de transport des éléments devant être réemployés. Il comprend notamment le chargement des éléments depuis le secteur aménagé, leur transport, leur déchargement. Le même tarif sera appliqué pour le rapatriement sur le secteur aménagé</t>
    </r>
  </si>
  <si>
    <r>
      <t xml:space="preserve">6b - Stockage temporaire
</t>
    </r>
    <r>
      <rPr>
        <i/>
        <sz val="8"/>
        <color rgb="FF000000"/>
        <rFont val="Calibri"/>
        <family val="2"/>
        <scheme val="minor"/>
      </rPr>
      <t>Ce prix rémunère, au m² et par mois, le stockage temporaire d’éléments devant être réemployés. Il comprend notamment leur mise en stock sur une installation de stockage déportée.</t>
    </r>
  </si>
  <si>
    <r>
      <t xml:space="preserve">7.a - Mise à disposition de zones de travail déportées couvertes
</t>
    </r>
    <r>
      <rPr>
        <i/>
        <sz val="8"/>
        <color rgb="FF000000"/>
        <rFont val="Calibri"/>
        <family val="2"/>
        <scheme val="minor"/>
      </rPr>
      <t>Ce prix rémunère, au m² et par mois, la mise à disposition d'une zone de travail déportée couverte permettant de reconditionner les éléments déposés pour réemploi. Les interventions afférentes seront assurées par des entreprises sous-traitantes missionnées par les bénéficiaires concernés. L'opérateur mettra à disposition du personnel des entreprises sous-traitantes les vestiaires, réfectoires et sanitaires nécessaires.</t>
    </r>
  </si>
  <si>
    <r>
      <t xml:space="preserve">7.b - Mise à disposition de zones de travail déportées extérieures
</t>
    </r>
    <r>
      <rPr>
        <i/>
        <sz val="8"/>
        <color rgb="FF000000"/>
        <rFont val="Calibri"/>
        <family val="2"/>
        <scheme val="minor"/>
      </rPr>
      <t>Ce prix rémunère, au m² et par mois, la mise à disposition d'une zone de travail déportée extérieure permettant de reconditionner les éléments déposés pour réemploi. Les interventions afférentes seront assurées par des entreprises sous-traitantes missionnées par les bénéficiaires concernés. L'opérateur mettra à disposition du personnel des entreprises sous-traitantes les vestiaires, réfectoires et sanitaires nécessaires.</t>
    </r>
  </si>
  <si>
    <r>
      <t xml:space="preserve">8 - Collecte des déchets et des emballages réutilisables 
</t>
    </r>
    <r>
      <rPr>
        <i/>
        <sz val="8"/>
        <color rgb="FF000000"/>
        <rFont val="Calibri"/>
        <family val="2"/>
        <scheme val="minor"/>
      </rPr>
      <t>Ce prix rémunère, au m³, la collecte des déchets et des emballages réutilisables générés par les chantiers. Il comprend notamment : la mise à disposition des contenants de chantier (ex : benne, big bag) et d'étages, leur collecte sur chantier et leur chargement, le transport et l'acheminement vers les exutoires ou filières de valorisation des déchets et emballages réutilisables, ainsi que le reporting associé (pour permettre d'attester des obligations de valorisation).</t>
    </r>
  </si>
  <si>
    <r>
      <rPr>
        <b/>
        <sz val="8"/>
        <color rgb="FF000000"/>
        <rFont val="Calibri"/>
        <family val="2"/>
        <scheme val="minor"/>
      </rPr>
      <t>8a - Tri et collecte des déchets :</t>
    </r>
    <r>
      <rPr>
        <sz val="8"/>
        <color rgb="FF000000"/>
        <rFont val="Calibri"/>
        <family val="2"/>
        <scheme val="minor"/>
      </rPr>
      <t xml:space="preserve"> mise en place d’un tri sélectif* à la source en 7 flux, par le positionnement de bennes / big bags à déchets spécifiques (*Déchets non dangereux, inertes ; non inertes. Déchets dangereux. Filière spécifique). La gestion centralisée des déchets est effectuée par des bennes à gravois. </t>
    </r>
  </si>
  <si>
    <r>
      <rPr>
        <b/>
        <sz val="8"/>
        <color rgb="FF000000"/>
        <rFont val="Calibri"/>
        <family val="2"/>
        <scheme val="minor"/>
      </rPr>
      <t>8b - Evacuation des déchets et gestion de la rotation des contenants :</t>
    </r>
    <r>
      <rPr>
        <sz val="8"/>
        <color rgb="FF000000"/>
        <rFont val="Calibri"/>
        <family val="2"/>
        <scheme val="minor"/>
      </rPr>
      <t xml:space="preserve"> Le logisticien organise l’évacuation des déchets en pré positionnant des bennes / big bags de tri sélectif d’une capacité de 1m³ à chaque niveau. Le logisticien en assure la gestion au quotidien. </t>
    </r>
  </si>
  <si>
    <r>
      <t xml:space="preserve">9a - Mise à disposition de zones de travail déportées couvertes
</t>
    </r>
    <r>
      <rPr>
        <i/>
        <sz val="8"/>
        <color rgb="FF000000"/>
        <rFont val="Calibri"/>
        <family val="2"/>
        <scheme val="minor"/>
      </rPr>
      <t>Ce prix rémunère, au m² et à la semaine, la mise à disposition d'une zone de travail déportée couverte (ateliers de pré-montage, de découpe, etc.). Les interventions afférentes seront assurées par des ouvriers détachés par le chantier concerné. L'opérateur mettra à disposition du personnel des entreprises sous-traitantes les vestiaires, réfectoires et sanitaires nécessaires.</t>
    </r>
  </si>
  <si>
    <r>
      <t xml:space="preserve">9b - Mise à disposition de zones de travail déportées extérieures
</t>
    </r>
    <r>
      <rPr>
        <i/>
        <sz val="8"/>
        <color rgb="FF000000"/>
        <rFont val="Calibri"/>
        <family val="2"/>
        <scheme val="minor"/>
      </rPr>
      <t>Ce prix rémunère, au m² et par semaine, la mise à disposition d'une zone de travail déportée extérieure (ateliers de pré-montage, de découpe, etc.). Les interventions afférentes seront assurées par des ouvriers détachés par le chantier concerné. L'opérateur mettra à disposition du personnel des entreprises sous-traitantes les vestiaires, réfectoires et sanitaires nécessaires</t>
    </r>
    <r>
      <rPr>
        <sz val="8"/>
        <color rgb="FF000000"/>
        <rFont val="Calibri"/>
        <family val="2"/>
        <scheme val="minor"/>
      </rPr>
      <t>.</t>
    </r>
  </si>
  <si>
    <r>
      <t xml:space="preserve">10a - Mise à disposition de zones de présentation d’échantillons couvertes
</t>
    </r>
    <r>
      <rPr>
        <i/>
        <sz val="8"/>
        <color rgb="FF000000"/>
        <rFont val="Calibri"/>
        <family val="2"/>
        <scheme val="minor"/>
      </rPr>
      <t>Ce prix rémunère, au m² et par mois, la mise à disposition d’un espace couvert dédié à la présentation et au stockage d’échantillons au niveau de la plateforme logistique déportée</t>
    </r>
    <r>
      <rPr>
        <sz val="8"/>
        <color rgb="FF000000"/>
        <rFont val="Calibri"/>
        <family val="2"/>
        <scheme val="minor"/>
      </rPr>
      <t>.</t>
    </r>
  </si>
  <si>
    <r>
      <t xml:space="preserve">10b - Mise à disposition de zones de présentation d’échantillons extérieures
</t>
    </r>
    <r>
      <rPr>
        <i/>
        <sz val="8"/>
        <color rgb="FF000000"/>
        <rFont val="Calibri"/>
        <family val="2"/>
        <scheme val="minor"/>
      </rPr>
      <t>Ce prix rémunère, au m² et par mois, la mise à disposition d’un espace extérieur dédié à la présentation et au stockage d’échantillons au niveau de la plateforme logistique déportée.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</si>
</sst>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Red]\-#,##0\ &quot;€&quot;"/>
    <numFmt numFmtId="44" formatCode="_-* #,##0.00\ &quot;€&quot;_-;\-* #,##0.00\ &quot;€&quot;_-;_-* &quot;-&quot;??\ &quot;€&quot;_-;_-@_-"/>
    <numFmt numFmtId="43" formatCode="_-* #,##0.00_-;\-* #,##0.00_-;_-* &quot;-&quot;??_-;_-@_-"/>
    <numFmt numFmtId="164" formatCode="#,##0.00\ &quot;€&quot;"/>
    <numFmt numFmtId="165" formatCode="_-* #,##0_-;\-* #,##0_-;_-* &quot;-&quot;??_-;_-@_-"/>
  </numFmts>
  <fonts count="23"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8"/>
      <color theme="0"/>
      <name val="Calibri"/>
      <family val="2"/>
      <scheme val="minor"/>
    </font>
    <font>
      <sz val="8"/>
      <color theme="0"/>
      <name val="Calibri"/>
      <family val="2"/>
      <scheme val="minor"/>
    </font>
    <font>
      <b/>
      <sz val="8"/>
      <color theme="1"/>
      <name val="Calibri"/>
      <family val="2"/>
      <scheme val="minor"/>
    </font>
    <font>
      <b/>
      <sz val="8"/>
      <color rgb="FF000000"/>
      <name val="Calibri"/>
      <family val="2"/>
      <scheme val="minor"/>
    </font>
    <font>
      <i/>
      <sz val="8"/>
      <color rgb="FF000000"/>
      <name val="Calibri"/>
      <family val="2"/>
      <scheme val="minor"/>
    </font>
    <font>
      <sz val="8"/>
      <color rgb="FF000000"/>
      <name val="Calibri"/>
      <family val="2"/>
      <scheme val="minor"/>
    </font>
    <font>
      <sz val="8"/>
      <color theme="1"/>
      <name val="Calibri"/>
      <family val="2"/>
      <scheme val="minor"/>
    </font>
    <font>
      <sz val="8"/>
      <name val="Calibri"/>
      <family val="2"/>
      <scheme val="minor"/>
    </font>
    <font>
      <b/>
      <sz val="8"/>
      <color theme="4" tint="-0.249977111117893"/>
      <name val="Calibri"/>
      <family val="2"/>
      <scheme val="minor"/>
    </font>
    <font>
      <b/>
      <sz val="8"/>
      <color theme="8"/>
      <name val="Calibri"/>
      <family val="2"/>
      <scheme val="minor"/>
    </font>
    <font>
      <b/>
      <sz val="8"/>
      <name val="Calibri"/>
      <family val="2"/>
      <scheme val="minor"/>
    </font>
    <font>
      <b/>
      <sz val="14"/>
      <color theme="4" tint="-0.249977111117893"/>
      <name val="Calibri"/>
      <family val="2"/>
      <scheme val="minor"/>
    </font>
    <font>
      <b/>
      <sz val="16"/>
      <color theme="4"/>
      <name val="Calibri"/>
      <family val="2"/>
      <scheme val="minor"/>
    </font>
    <font>
      <b/>
      <sz val="36"/>
      <color theme="4" tint="-0.249977111117893"/>
      <name val="Calibri"/>
      <family val="2"/>
      <scheme val="minor"/>
    </font>
    <font>
      <b/>
      <sz val="20"/>
      <color theme="4" tint="-0.249977111117893"/>
      <name val="Calibri"/>
      <family val="2"/>
      <scheme val="minor"/>
    </font>
    <font>
      <b/>
      <sz val="42"/>
      <color theme="8"/>
      <name val="Calibri"/>
      <family val="2"/>
      <scheme val="minor"/>
    </font>
    <font>
      <b/>
      <sz val="14"/>
      <color theme="9" tint="-0.249977111117893"/>
      <name val="Calibri"/>
      <family val="2"/>
      <scheme val="minor"/>
    </font>
    <font>
      <b/>
      <sz val="36"/>
      <color theme="9" tint="-0.249977111117893"/>
      <name val="Calibri"/>
      <family val="2"/>
      <scheme val="minor"/>
    </font>
    <font>
      <sz val="9"/>
      <color theme="4"/>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right/>
      <top/>
      <bottom style="thin">
        <color rgb="FF000000"/>
      </bottom>
      <diagonal/>
    </border>
    <border>
      <left style="thin">
        <color rgb="FF000000"/>
      </left>
      <right/>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48">
    <xf numFmtId="0" fontId="0" fillId="0" borderId="0" xfId="0"/>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3" fontId="4" fillId="2" borderId="4" xfId="0" applyNumberFormat="1" applyFont="1" applyFill="1" applyBorder="1" applyAlignment="1">
      <alignment horizontal="center" vertical="center"/>
    </xf>
    <xf numFmtId="0" fontId="6" fillId="0" borderId="4" xfId="0" applyFont="1" applyBorder="1" applyAlignment="1">
      <alignment vertical="center" wrapText="1"/>
    </xf>
    <xf numFmtId="44" fontId="10" fillId="0" borderId="4" xfId="2" applyFont="1" applyBorder="1" applyAlignment="1">
      <alignment horizontal="center" vertical="center"/>
    </xf>
    <xf numFmtId="3" fontId="10" fillId="0" borderId="4" xfId="2" applyNumberFormat="1" applyFont="1" applyBorder="1" applyAlignment="1">
      <alignment horizontal="center" vertical="center"/>
    </xf>
    <xf numFmtId="0" fontId="7" fillId="3" borderId="4" xfId="0" applyFont="1" applyFill="1" applyBorder="1" applyAlignment="1">
      <alignment vertical="center" wrapText="1"/>
    </xf>
    <xf numFmtId="3" fontId="11" fillId="0" borderId="4" xfId="2" applyNumberFormat="1" applyFont="1" applyFill="1" applyBorder="1" applyAlignment="1">
      <alignment horizontal="center" vertical="center"/>
    </xf>
    <xf numFmtId="44" fontId="10" fillId="4" borderId="4" xfId="2" applyFont="1" applyFill="1" applyBorder="1" applyAlignment="1">
      <alignment horizontal="center" vertical="center"/>
    </xf>
    <xf numFmtId="3" fontId="11" fillId="5" borderId="4" xfId="2" applyNumberFormat="1" applyFont="1" applyFill="1" applyBorder="1" applyAlignment="1">
      <alignment horizontal="center" vertical="center"/>
    </xf>
    <xf numFmtId="3" fontId="10" fillId="4" borderId="4" xfId="2" applyNumberFormat="1" applyFont="1" applyFill="1" applyBorder="1" applyAlignment="1">
      <alignment horizontal="center" vertical="center"/>
    </xf>
    <xf numFmtId="0" fontId="7" fillId="0" borderId="4" xfId="0" applyFont="1" applyBorder="1" applyAlignment="1">
      <alignment vertical="center" wrapText="1"/>
    </xf>
    <xf numFmtId="44" fontId="10" fillId="0" borderId="4" xfId="2" applyFont="1" applyFill="1" applyBorder="1" applyAlignment="1">
      <alignment horizontal="center" vertical="center"/>
    </xf>
    <xf numFmtId="0" fontId="7" fillId="3" borderId="5" xfId="0" applyFont="1" applyFill="1" applyBorder="1" applyAlignment="1">
      <alignment vertical="center" wrapText="1"/>
    </xf>
    <xf numFmtId="44" fontId="10" fillId="0" borderId="5" xfId="2" applyFont="1" applyFill="1" applyBorder="1" applyAlignment="1">
      <alignment horizontal="center" vertical="center"/>
    </xf>
    <xf numFmtId="3" fontId="11" fillId="0" borderId="5" xfId="2" applyNumberFormat="1" applyFont="1" applyFill="1" applyBorder="1" applyAlignment="1">
      <alignment horizontal="center" vertical="center"/>
    </xf>
    <xf numFmtId="44" fontId="10" fillId="0" borderId="5" xfId="2" applyFont="1" applyBorder="1" applyAlignment="1">
      <alignment horizontal="center" vertical="center"/>
    </xf>
    <xf numFmtId="0" fontId="7" fillId="3" borderId="1" xfId="0" applyFont="1" applyFill="1" applyBorder="1" applyAlignment="1">
      <alignment horizontal="left" vertical="center" wrapText="1"/>
    </xf>
    <xf numFmtId="3" fontId="11" fillId="0" borderId="1" xfId="2" applyNumberFormat="1" applyFont="1" applyFill="1" applyBorder="1" applyAlignment="1">
      <alignment horizontal="center" vertical="center"/>
    </xf>
    <xf numFmtId="44" fontId="10" fillId="0" borderId="1" xfId="2" applyFont="1" applyBorder="1" applyAlignment="1">
      <alignment horizontal="center" vertical="center"/>
    </xf>
    <xf numFmtId="0" fontId="7" fillId="3" borderId="3" xfId="0" applyFont="1" applyFill="1" applyBorder="1" applyAlignment="1">
      <alignment vertical="center" wrapText="1"/>
    </xf>
    <xf numFmtId="3" fontId="11" fillId="0" borderId="24" xfId="2" applyNumberFormat="1" applyFont="1" applyFill="1" applyBorder="1" applyAlignment="1">
      <alignment horizontal="center" vertical="center"/>
    </xf>
    <xf numFmtId="44" fontId="10" fillId="0" borderId="24" xfId="2" applyFont="1" applyBorder="1" applyAlignment="1">
      <alignment horizontal="center" vertical="center"/>
    </xf>
    <xf numFmtId="0" fontId="7" fillId="0" borderId="2" xfId="0" applyFont="1" applyBorder="1" applyAlignment="1">
      <alignment vertical="center" wrapText="1"/>
    </xf>
    <xf numFmtId="3" fontId="11" fillId="0" borderId="2" xfId="2" applyNumberFormat="1" applyFont="1" applyFill="1" applyBorder="1" applyAlignment="1">
      <alignment horizontal="center" vertical="center"/>
    </xf>
    <xf numFmtId="44" fontId="10" fillId="0" borderId="2" xfId="2" applyFont="1" applyBorder="1" applyAlignment="1">
      <alignment horizontal="center" vertical="center"/>
    </xf>
    <xf numFmtId="0" fontId="7" fillId="0" borderId="1" xfId="0" applyFont="1" applyBorder="1" applyAlignment="1">
      <alignment vertical="center" wrapText="1"/>
    </xf>
    <xf numFmtId="0" fontId="7" fillId="0" borderId="3" xfId="0" applyFont="1" applyBorder="1" applyAlignment="1">
      <alignment wrapText="1"/>
    </xf>
    <xf numFmtId="0" fontId="7" fillId="0" borderId="3" xfId="0" applyFont="1" applyBorder="1" applyAlignment="1">
      <alignment vertical="center" wrapText="1"/>
    </xf>
    <xf numFmtId="3" fontId="11" fillId="0" borderId="7" xfId="2" applyNumberFormat="1" applyFont="1" applyFill="1" applyBorder="1" applyAlignment="1">
      <alignment horizontal="center" vertical="center"/>
    </xf>
    <xf numFmtId="44" fontId="10" fillId="0" borderId="7" xfId="2" applyFont="1" applyBorder="1" applyAlignment="1">
      <alignment horizontal="center" vertical="center"/>
    </xf>
    <xf numFmtId="44" fontId="10" fillId="0" borderId="16" xfId="2" applyFont="1" applyBorder="1" applyAlignment="1">
      <alignment horizontal="center" vertical="center"/>
    </xf>
    <xf numFmtId="0" fontId="7" fillId="0" borderId="1" xfId="0" applyFont="1" applyBorder="1" applyAlignment="1">
      <alignment horizontal="left" vertical="center" wrapText="1"/>
    </xf>
    <xf numFmtId="44" fontId="6" fillId="0" borderId="7" xfId="2" applyFont="1" applyFill="1" applyBorder="1" applyAlignment="1">
      <alignment horizontal="center" vertical="center"/>
    </xf>
    <xf numFmtId="44" fontId="6" fillId="0" borderId="4" xfId="2" applyFont="1" applyFill="1" applyBorder="1" applyAlignment="1">
      <alignment horizontal="center" vertical="center"/>
    </xf>
    <xf numFmtId="0" fontId="12" fillId="0" borderId="0" xfId="0" applyFont="1" applyAlignment="1">
      <alignment horizontal="left" vertical="center" wrapText="1"/>
    </xf>
    <xf numFmtId="3" fontId="12" fillId="0" borderId="0" xfId="0" applyNumberFormat="1" applyFont="1" applyAlignment="1">
      <alignment horizontal="left" vertical="center" wrapText="1"/>
    </xf>
    <xf numFmtId="0" fontId="12" fillId="0" borderId="0" xfId="0" applyFont="1" applyAlignment="1">
      <alignment horizontal="right" vertical="center"/>
    </xf>
    <xf numFmtId="0" fontId="10" fillId="0" borderId="0" xfId="0" applyFont="1"/>
    <xf numFmtId="0" fontId="12" fillId="0" borderId="0" xfId="0" applyFont="1" applyAlignment="1">
      <alignment horizontal="center" wrapText="1"/>
    </xf>
    <xf numFmtId="3" fontId="12" fillId="0" borderId="0" xfId="0" applyNumberFormat="1" applyFont="1" applyAlignment="1">
      <alignment horizontal="center" wrapText="1"/>
    </xf>
    <xf numFmtId="164" fontId="13" fillId="0" borderId="0" xfId="0" applyNumberFormat="1" applyFont="1" applyAlignment="1">
      <alignment wrapText="1"/>
    </xf>
    <xf numFmtId="0" fontId="9" fillId="0" borderId="2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2" xfId="0" applyFont="1" applyBorder="1"/>
    <xf numFmtId="0" fontId="10" fillId="0" borderId="1" xfId="0" applyFont="1" applyBorder="1"/>
    <xf numFmtId="0" fontId="7" fillId="0" borderId="3" xfId="0" applyFont="1" applyBorder="1" applyAlignment="1">
      <alignment horizontal="left" vertical="center" wrapText="1"/>
    </xf>
    <xf numFmtId="0" fontId="9" fillId="0" borderId="2" xfId="0" applyFont="1" applyBorder="1" applyAlignment="1">
      <alignment horizontal="center" vertical="center" wrapText="1"/>
    </xf>
    <xf numFmtId="0" fontId="7" fillId="0" borderId="18" xfId="0" applyFont="1" applyBorder="1" applyAlignment="1">
      <alignment horizontal="left" vertical="center" wrapText="1"/>
    </xf>
    <xf numFmtId="0" fontId="9" fillId="0" borderId="21" xfId="0" applyFont="1" applyBorder="1" applyAlignment="1">
      <alignment horizontal="center" vertical="center" wrapText="1"/>
    </xf>
    <xf numFmtId="0" fontId="7" fillId="0" borderId="27" xfId="0" applyFont="1" applyBorder="1" applyAlignment="1">
      <alignment horizontal="left" vertical="center" wrapText="1"/>
    </xf>
    <xf numFmtId="0" fontId="14" fillId="0" borderId="1" xfId="0" applyFont="1" applyBorder="1" applyAlignment="1">
      <alignment horizontal="left" vertical="center" wrapText="1"/>
    </xf>
    <xf numFmtId="0" fontId="7" fillId="0" borderId="26" xfId="0" applyFont="1" applyBorder="1" applyAlignment="1">
      <alignment vertical="center" wrapText="1"/>
    </xf>
    <xf numFmtId="0" fontId="7" fillId="0" borderId="22" xfId="0" applyFont="1" applyBorder="1" applyAlignment="1">
      <alignment vertical="center" wrapText="1"/>
    </xf>
    <xf numFmtId="0" fontId="9" fillId="0" borderId="1" xfId="0" applyFont="1" applyBorder="1" applyAlignment="1">
      <alignment horizontal="center" vertical="center"/>
    </xf>
    <xf numFmtId="0" fontId="10" fillId="0" borderId="25" xfId="0" applyFont="1" applyBorder="1"/>
    <xf numFmtId="0" fontId="10" fillId="0" borderId="3" xfId="0" applyFont="1" applyBorder="1"/>
    <xf numFmtId="0" fontId="10" fillId="0" borderId="27" xfId="0" applyFont="1" applyBorder="1"/>
    <xf numFmtId="0" fontId="10" fillId="0" borderId="24" xfId="0" applyFont="1" applyBorder="1"/>
    <xf numFmtId="0" fontId="9" fillId="0" borderId="24" xfId="0" applyFont="1" applyBorder="1" applyAlignment="1">
      <alignment wrapText="1"/>
    </xf>
    <xf numFmtId="0" fontId="9" fillId="0" borderId="28" xfId="0" applyFont="1" applyBorder="1" applyAlignment="1">
      <alignment horizontal="center" vertical="center" wrapText="1"/>
    </xf>
    <xf numFmtId="0" fontId="7" fillId="0" borderId="25" xfId="0" applyFont="1" applyBorder="1" applyAlignment="1">
      <alignment vertical="center" wrapText="1"/>
    </xf>
    <xf numFmtId="0" fontId="9" fillId="0" borderId="0" xfId="0" applyFont="1" applyAlignment="1">
      <alignment horizontal="center" vertical="center" wrapText="1"/>
    </xf>
    <xf numFmtId="3" fontId="6" fillId="0" borderId="9" xfId="2" applyNumberFormat="1" applyFont="1" applyFill="1" applyBorder="1" applyAlignment="1">
      <alignment horizontal="left" vertical="center"/>
    </xf>
    <xf numFmtId="3" fontId="6" fillId="0" borderId="10" xfId="2" applyNumberFormat="1"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3" fontId="6" fillId="0" borderId="13" xfId="2" applyNumberFormat="1" applyFont="1" applyFill="1" applyBorder="1" applyAlignment="1">
      <alignment horizontal="left" vertical="center"/>
    </xf>
    <xf numFmtId="3" fontId="6" fillId="0" borderId="14" xfId="2" applyNumberFormat="1" applyFont="1" applyFill="1" applyBorder="1" applyAlignment="1">
      <alignment horizontal="left" vertical="center"/>
    </xf>
    <xf numFmtId="0" fontId="10" fillId="0" borderId="22" xfId="0" applyFont="1" applyBorder="1" applyAlignment="1">
      <alignment horizontal="center"/>
    </xf>
    <xf numFmtId="0" fontId="10" fillId="0" borderId="23" xfId="0" applyFont="1" applyBorder="1" applyAlignment="1">
      <alignment horizontal="center"/>
    </xf>
    <xf numFmtId="0" fontId="10" fillId="0" borderId="18" xfId="0" applyFont="1" applyBorder="1" applyAlignment="1">
      <alignment horizontal="center"/>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8" xfId="0" applyFont="1" applyBorder="1" applyAlignment="1">
      <alignment horizontal="center" vertical="center" wrapText="1"/>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24"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29" xfId="0" applyFont="1" applyBorder="1" applyAlignment="1">
      <alignment horizontal="left" vertical="center" wrapText="1"/>
    </xf>
    <xf numFmtId="0" fontId="16" fillId="0" borderId="0" xfId="0" applyFont="1" applyAlignment="1">
      <alignment horizontal="left" vertical="center" wrapText="1"/>
    </xf>
    <xf numFmtId="3" fontId="15" fillId="0" borderId="0" xfId="0" applyNumberFormat="1" applyFont="1" applyAlignment="1">
      <alignment horizontal="left" vertical="center" wrapText="1"/>
    </xf>
    <xf numFmtId="0" fontId="17" fillId="0" borderId="0" xfId="0" applyFont="1" applyAlignment="1">
      <alignment horizontal="right" vertical="center"/>
    </xf>
    <xf numFmtId="0" fontId="18" fillId="0" borderId="0" xfId="0" applyFont="1" applyAlignment="1">
      <alignment horizontal="left" vertical="center" wrapText="1"/>
    </xf>
    <xf numFmtId="0" fontId="18" fillId="0" borderId="0" xfId="0" applyFont="1" applyAlignment="1">
      <alignment horizontal="center" wrapText="1"/>
    </xf>
    <xf numFmtId="3" fontId="18" fillId="0" borderId="0" xfId="0" applyNumberFormat="1" applyFont="1" applyAlignment="1">
      <alignment horizontal="center" wrapText="1"/>
    </xf>
    <xf numFmtId="164" fontId="19" fillId="0" borderId="0" xfId="0" applyNumberFormat="1" applyFont="1" applyAlignment="1">
      <alignment wrapText="1"/>
    </xf>
    <xf numFmtId="0" fontId="6" fillId="3" borderId="4" xfId="0" applyFont="1" applyFill="1" applyBorder="1" applyAlignment="1">
      <alignment vertical="center" wrapText="1"/>
    </xf>
    <xf numFmtId="0" fontId="6" fillId="3" borderId="4"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7" fillId="3" borderId="2" xfId="0" applyFont="1" applyFill="1" applyBorder="1" applyAlignment="1">
      <alignment vertical="center" wrapText="1"/>
    </xf>
    <xf numFmtId="44" fontId="10" fillId="0" borderId="2" xfId="2" applyFont="1" applyFill="1" applyBorder="1" applyAlignment="1">
      <alignment horizontal="center" vertical="center"/>
    </xf>
    <xf numFmtId="0" fontId="6" fillId="3" borderId="2" xfId="0" applyFont="1" applyFill="1" applyBorder="1" applyAlignment="1">
      <alignment horizontal="left" vertical="center" wrapText="1"/>
    </xf>
    <xf numFmtId="0" fontId="7" fillId="3" borderId="20" xfId="0" applyFont="1" applyFill="1" applyBorder="1" applyAlignment="1">
      <alignment vertical="center" wrapText="1"/>
    </xf>
    <xf numFmtId="3" fontId="11" fillId="0" borderId="21" xfId="2" applyNumberFormat="1" applyFont="1" applyFill="1" applyBorder="1" applyAlignment="1">
      <alignment horizontal="center" vertical="center"/>
    </xf>
    <xf numFmtId="0" fontId="7" fillId="3" borderId="18" xfId="0" applyFont="1" applyFill="1" applyBorder="1" applyAlignment="1">
      <alignment vertical="center" wrapText="1"/>
    </xf>
    <xf numFmtId="0" fontId="0" fillId="0" borderId="15" xfId="0" applyFont="1" applyBorder="1"/>
    <xf numFmtId="0" fontId="6" fillId="3" borderId="13" xfId="0" applyFont="1" applyFill="1" applyBorder="1" applyAlignment="1">
      <alignment vertical="center" wrapText="1"/>
    </xf>
    <xf numFmtId="44" fontId="10" fillId="0" borderId="13" xfId="2" applyFont="1" applyFill="1" applyBorder="1" applyAlignment="1">
      <alignment horizontal="center" vertical="center"/>
    </xf>
    <xf numFmtId="0" fontId="0" fillId="0" borderId="8" xfId="0" applyFont="1" applyBorder="1"/>
    <xf numFmtId="0" fontId="6" fillId="3" borderId="9" xfId="0" applyFont="1" applyFill="1" applyBorder="1" applyAlignment="1">
      <alignment vertical="center" wrapText="1"/>
    </xf>
    <xf numFmtId="44" fontId="10" fillId="0" borderId="9" xfId="2" applyFont="1" applyFill="1" applyBorder="1" applyAlignment="1">
      <alignment horizontal="center" vertical="center"/>
    </xf>
    <xf numFmtId="0" fontId="0" fillId="0" borderId="0" xfId="0" applyFont="1"/>
    <xf numFmtId="0" fontId="20" fillId="0" borderId="0" xfId="0" applyFont="1" applyAlignment="1">
      <alignment horizontal="left" vertical="center" wrapText="1"/>
    </xf>
    <xf numFmtId="0" fontId="21" fillId="0" borderId="0" xfId="0" applyFont="1" applyAlignment="1">
      <alignment horizontal="right" vertical="center"/>
    </xf>
    <xf numFmtId="0" fontId="6" fillId="3" borderId="11" xfId="0" applyFont="1" applyFill="1" applyBorder="1" applyAlignment="1">
      <alignment horizontal="left" vertical="center" wrapText="1"/>
    </xf>
    <xf numFmtId="44" fontId="10" fillId="5" borderId="4" xfId="2" applyFont="1" applyFill="1" applyBorder="1" applyAlignment="1">
      <alignment horizontal="center" vertical="center"/>
    </xf>
    <xf numFmtId="165" fontId="10" fillId="5" borderId="4" xfId="1" applyNumberFormat="1" applyFont="1" applyFill="1" applyBorder="1" applyAlignment="1">
      <alignment horizontal="center" vertical="center"/>
    </xf>
    <xf numFmtId="0" fontId="6" fillId="3" borderId="12" xfId="0" applyFont="1" applyFill="1" applyBorder="1" applyAlignment="1">
      <alignment horizontal="left" vertical="center" wrapText="1"/>
    </xf>
    <xf numFmtId="0" fontId="9" fillId="0" borderId="4" xfId="0" applyFont="1" applyBorder="1" applyAlignment="1">
      <alignment vertical="center" wrapText="1"/>
    </xf>
    <xf numFmtId="165" fontId="10" fillId="0" borderId="4" xfId="1" applyNumberFormat="1" applyFont="1" applyFill="1" applyBorder="1" applyAlignment="1">
      <alignment horizontal="center" vertical="center"/>
    </xf>
    <xf numFmtId="0" fontId="9" fillId="3" borderId="4" xfId="0" applyFont="1" applyFill="1" applyBorder="1" applyAlignment="1">
      <alignment vertical="center" wrapText="1"/>
    </xf>
    <xf numFmtId="165" fontId="11" fillId="0" borderId="4" xfId="1" applyNumberFormat="1" applyFont="1" applyFill="1" applyBorder="1" applyAlignment="1">
      <alignment horizontal="center" vertical="center"/>
    </xf>
    <xf numFmtId="165" fontId="11" fillId="5" borderId="4" xfId="1" applyNumberFormat="1" applyFont="1" applyFill="1" applyBorder="1" applyAlignment="1">
      <alignment horizontal="center" vertical="center"/>
    </xf>
    <xf numFmtId="44" fontId="11" fillId="0" borderId="4" xfId="2" applyFont="1" applyFill="1" applyBorder="1" applyAlignment="1">
      <alignment horizontal="center" vertical="center"/>
    </xf>
    <xf numFmtId="0" fontId="7" fillId="0" borderId="10" xfId="0" applyFont="1" applyBorder="1" applyAlignment="1">
      <alignment vertical="center" wrapText="1"/>
    </xf>
    <xf numFmtId="6" fontId="10" fillId="0" borderId="4" xfId="2" applyNumberFormat="1" applyFont="1" applyBorder="1" applyAlignment="1">
      <alignment horizontal="center" vertical="center"/>
    </xf>
    <xf numFmtId="0" fontId="6" fillId="3" borderId="5" xfId="0" applyFont="1" applyFill="1" applyBorder="1" applyAlignment="1">
      <alignment horizontal="center" vertical="center" wrapText="1"/>
    </xf>
    <xf numFmtId="0" fontId="14" fillId="0" borderId="10" xfId="0" applyFont="1" applyBorder="1" applyAlignment="1">
      <alignment vertical="center" wrapText="1"/>
    </xf>
    <xf numFmtId="0" fontId="6" fillId="3" borderId="6" xfId="0" applyFont="1" applyFill="1" applyBorder="1" applyAlignment="1">
      <alignment horizontal="center" vertical="center" wrapText="1"/>
    </xf>
    <xf numFmtId="0" fontId="7" fillId="3" borderId="10" xfId="0" applyFont="1" applyFill="1" applyBorder="1" applyAlignment="1">
      <alignment vertical="center" wrapText="1"/>
    </xf>
    <xf numFmtId="165" fontId="11" fillId="0" borderId="4" xfId="1" applyNumberFormat="1" applyFont="1" applyBorder="1" applyAlignment="1">
      <alignment horizontal="center" vertical="center"/>
    </xf>
    <xf numFmtId="0" fontId="6" fillId="3" borderId="7" xfId="0" applyFont="1" applyFill="1" applyBorder="1" applyAlignment="1">
      <alignment horizontal="center" vertical="center" wrapText="1"/>
    </xf>
    <xf numFmtId="0" fontId="9" fillId="0" borderId="10" xfId="0" applyFont="1" applyBorder="1" applyAlignment="1">
      <alignment vertical="center" wrapText="1"/>
    </xf>
    <xf numFmtId="0" fontId="6" fillId="3" borderId="10" xfId="0" applyFont="1" applyFill="1" applyBorder="1" applyAlignment="1">
      <alignment vertical="center" wrapText="1"/>
    </xf>
    <xf numFmtId="0" fontId="7" fillId="3" borderId="16" xfId="0" applyFont="1" applyFill="1" applyBorder="1" applyAlignment="1">
      <alignment vertical="center" wrapText="1"/>
    </xf>
    <xf numFmtId="0" fontId="6" fillId="3" borderId="17" xfId="0" applyFont="1" applyFill="1" applyBorder="1" applyAlignment="1">
      <alignment horizontal="left" vertical="center" wrapText="1"/>
    </xf>
    <xf numFmtId="165" fontId="11" fillId="0" borderId="5" xfId="1" applyNumberFormat="1" applyFont="1" applyBorder="1" applyAlignment="1">
      <alignment horizontal="center" vertical="center"/>
    </xf>
    <xf numFmtId="0" fontId="6" fillId="3" borderId="2" xfId="0" applyFont="1" applyFill="1" applyBorder="1" applyAlignment="1">
      <alignment vertical="center" wrapText="1"/>
    </xf>
    <xf numFmtId="0" fontId="14" fillId="3" borderId="2" xfId="0" applyFont="1" applyFill="1" applyBorder="1" applyAlignment="1">
      <alignment vertical="center" wrapText="1"/>
    </xf>
    <xf numFmtId="44" fontId="11" fillId="0" borderId="16" xfId="2" applyFont="1" applyFill="1" applyBorder="1" applyAlignment="1">
      <alignment horizontal="center" vertical="center"/>
    </xf>
    <xf numFmtId="0" fontId="0" fillId="0" borderId="2" xfId="0" applyFont="1" applyBorder="1"/>
    <xf numFmtId="0" fontId="6" fillId="0" borderId="1" xfId="0" applyFont="1" applyBorder="1" applyAlignment="1">
      <alignment horizontal="left" vertical="center" wrapText="1"/>
    </xf>
    <xf numFmtId="0" fontId="14" fillId="0" borderId="1"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Border="1"/>
    <xf numFmtId="0" fontId="6" fillId="0" borderId="0" xfId="0" applyFont="1" applyAlignment="1">
      <alignment horizontal="left" vertical="center" wrapText="1"/>
    </xf>
    <xf numFmtId="0" fontId="14" fillId="0" borderId="0" xfId="0" applyFont="1" applyAlignment="1">
      <alignment vertical="center" wrapText="1"/>
    </xf>
    <xf numFmtId="0" fontId="0" fillId="0" borderId="0" xfId="0" applyFont="1" applyAlignment="1">
      <alignment wrapText="1"/>
    </xf>
    <xf numFmtId="0" fontId="6" fillId="0" borderId="0" xfId="0" applyFont="1" applyAlignment="1">
      <alignment vertical="center" wrapText="1"/>
    </xf>
    <xf numFmtId="0" fontId="22" fillId="0" borderId="0" xfId="0" applyFont="1" applyAlignment="1">
      <alignment horizontal="left" vertical="center" wrapText="1" readingOrder="1"/>
    </xf>
  </cellXfs>
  <cellStyles count="3">
    <cellStyle name="Milliers" xfId="1" builtinId="3"/>
    <cellStyle name="Monétaire"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Partageons la Construction V2">
      <a:dk1>
        <a:srgbClr val="4E4E50"/>
      </a:dk1>
      <a:lt1>
        <a:sysClr val="window" lastClr="FFFFFF"/>
      </a:lt1>
      <a:dk2>
        <a:srgbClr val="4E4E50"/>
      </a:dk2>
      <a:lt2>
        <a:srgbClr val="FBF1E5"/>
      </a:lt2>
      <a:accent1>
        <a:srgbClr val="625D9C"/>
      </a:accent1>
      <a:accent2>
        <a:srgbClr val="D97733"/>
      </a:accent2>
      <a:accent3>
        <a:srgbClr val="2761AB"/>
      </a:accent3>
      <a:accent4>
        <a:srgbClr val="71BBAC"/>
      </a:accent4>
      <a:accent5>
        <a:srgbClr val="759D70"/>
      </a:accent5>
      <a:accent6>
        <a:srgbClr val="ABB06E"/>
      </a:accent6>
      <a:hlink>
        <a:srgbClr val="467886"/>
      </a:hlink>
      <a:folHlink>
        <a:srgbClr val="9490BD"/>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4B9BE-D6ED-46C2-806F-4DC9AD48C002}">
  <sheetPr>
    <pageSetUpPr fitToPage="1"/>
  </sheetPr>
  <dimension ref="A1:F51"/>
  <sheetViews>
    <sheetView tabSelected="1" zoomScale="50" zoomScaleNormal="50" workbookViewId="0">
      <selection activeCell="E9" sqref="E9"/>
    </sheetView>
  </sheetViews>
  <sheetFormatPr baseColWidth="10" defaultColWidth="8.77734375" defaultRowHeight="10.8" x14ac:dyDescent="0.2"/>
  <cols>
    <col min="1" max="1" width="21.44140625" style="39" customWidth="1"/>
    <col min="2" max="2" width="73.44140625" style="39" customWidth="1"/>
    <col min="3" max="3" width="21" style="39" customWidth="1"/>
    <col min="4" max="4" width="21.44140625" style="39" customWidth="1"/>
    <col min="5" max="5" width="28.21875" style="39" customWidth="1"/>
    <col min="6" max="6" width="25" style="39" customWidth="1"/>
    <col min="7" max="16384" width="8.77734375" style="39"/>
  </cols>
  <sheetData>
    <row r="1" spans="1:6" ht="35.4" customHeight="1" x14ac:dyDescent="0.2">
      <c r="A1" s="87" t="s">
        <v>114</v>
      </c>
      <c r="B1" s="87"/>
      <c r="C1" s="87"/>
      <c r="D1" s="37"/>
      <c r="E1" s="38"/>
      <c r="F1" s="38"/>
    </row>
    <row r="2" spans="1:6" ht="6" customHeight="1" x14ac:dyDescent="0.2">
      <c r="A2" s="36"/>
      <c r="B2" s="36"/>
      <c r="C2" s="40"/>
      <c r="D2" s="41"/>
      <c r="E2" s="42"/>
      <c r="F2" s="42"/>
    </row>
    <row r="3" spans="1:6" ht="10.199999999999999" x14ac:dyDescent="0.2">
      <c r="A3" s="1" t="s">
        <v>0</v>
      </c>
      <c r="B3" s="2" t="s">
        <v>1</v>
      </c>
      <c r="C3" s="1" t="s">
        <v>2</v>
      </c>
      <c r="D3" s="3" t="s">
        <v>3</v>
      </c>
      <c r="E3" s="1" t="s">
        <v>81</v>
      </c>
      <c r="F3" s="1" t="s">
        <v>82</v>
      </c>
    </row>
    <row r="4" spans="1:6" ht="48" customHeight="1" x14ac:dyDescent="0.2">
      <c r="A4" s="76" t="s">
        <v>4</v>
      </c>
      <c r="B4" s="12" t="s">
        <v>112</v>
      </c>
      <c r="C4" s="5" t="s">
        <v>5</v>
      </c>
      <c r="D4" s="6"/>
      <c r="E4" s="5"/>
      <c r="F4" s="5"/>
    </row>
    <row r="5" spans="1:6" ht="49.05" customHeight="1" x14ac:dyDescent="0.2">
      <c r="A5" s="77"/>
      <c r="B5" s="7" t="s">
        <v>83</v>
      </c>
      <c r="C5" s="5" t="s">
        <v>6</v>
      </c>
      <c r="D5" s="8"/>
      <c r="E5" s="5"/>
      <c r="F5" s="5"/>
    </row>
    <row r="6" spans="1:6" ht="44.25" customHeight="1" x14ac:dyDescent="0.2">
      <c r="A6" s="77"/>
      <c r="B6" s="4" t="s">
        <v>80</v>
      </c>
      <c r="C6" s="9"/>
      <c r="D6" s="10"/>
      <c r="E6" s="11"/>
      <c r="F6" s="11"/>
    </row>
    <row r="7" spans="1:6" ht="76.5" customHeight="1" x14ac:dyDescent="0.2">
      <c r="A7" s="77"/>
      <c r="B7" s="12" t="s">
        <v>84</v>
      </c>
      <c r="C7" s="5" t="s">
        <v>5</v>
      </c>
      <c r="D7" s="8"/>
      <c r="E7" s="5"/>
      <c r="F7" s="5"/>
    </row>
    <row r="8" spans="1:6" ht="86.25" customHeight="1" x14ac:dyDescent="0.2">
      <c r="A8" s="77"/>
      <c r="B8" s="12" t="s">
        <v>85</v>
      </c>
      <c r="C8" s="5" t="s">
        <v>7</v>
      </c>
      <c r="D8" s="8"/>
      <c r="E8" s="5"/>
      <c r="F8" s="5"/>
    </row>
    <row r="9" spans="1:6" ht="57.75" customHeight="1" x14ac:dyDescent="0.2">
      <c r="A9" s="77"/>
      <c r="B9" s="12" t="s">
        <v>113</v>
      </c>
      <c r="C9" s="5" t="s">
        <v>8</v>
      </c>
      <c r="D9" s="8"/>
      <c r="E9" s="5"/>
      <c r="F9" s="5"/>
    </row>
    <row r="10" spans="1:6" ht="45" customHeight="1" x14ac:dyDescent="0.2">
      <c r="A10" s="77"/>
      <c r="B10" s="12" t="s">
        <v>86</v>
      </c>
      <c r="C10" s="5" t="s">
        <v>8</v>
      </c>
      <c r="D10" s="8"/>
      <c r="E10" s="5"/>
      <c r="F10" s="5"/>
    </row>
    <row r="11" spans="1:6" ht="39" customHeight="1" x14ac:dyDescent="0.2">
      <c r="A11" s="77"/>
      <c r="B11" s="12" t="s">
        <v>9</v>
      </c>
      <c r="C11" s="5" t="s">
        <v>10</v>
      </c>
      <c r="D11" s="8"/>
      <c r="E11" s="5"/>
      <c r="F11" s="5"/>
    </row>
    <row r="12" spans="1:6" ht="39" customHeight="1" x14ac:dyDescent="0.2">
      <c r="A12" s="77"/>
      <c r="B12" s="12" t="s">
        <v>11</v>
      </c>
      <c r="C12" s="5" t="s">
        <v>12</v>
      </c>
      <c r="D12" s="8"/>
      <c r="E12" s="5"/>
      <c r="F12" s="5"/>
    </row>
    <row r="13" spans="1:6" ht="39" customHeight="1" x14ac:dyDescent="0.2">
      <c r="A13" s="78"/>
      <c r="B13" s="12" t="s">
        <v>87</v>
      </c>
      <c r="C13" s="5" t="s">
        <v>8</v>
      </c>
      <c r="D13" s="8"/>
      <c r="E13" s="5"/>
      <c r="F13" s="5"/>
    </row>
    <row r="14" spans="1:6" ht="69" customHeight="1" x14ac:dyDescent="0.2">
      <c r="A14" s="66" t="s">
        <v>13</v>
      </c>
      <c r="B14" s="12" t="s">
        <v>88</v>
      </c>
      <c r="C14" s="13" t="s">
        <v>14</v>
      </c>
      <c r="D14" s="8"/>
      <c r="E14" s="5"/>
      <c r="F14" s="5"/>
    </row>
    <row r="15" spans="1:6" ht="60.75" customHeight="1" x14ac:dyDescent="0.2">
      <c r="A15" s="67"/>
      <c r="B15" s="14" t="s">
        <v>89</v>
      </c>
      <c r="C15" s="15" t="s">
        <v>14</v>
      </c>
      <c r="D15" s="16"/>
      <c r="E15" s="17"/>
      <c r="F15" s="17"/>
    </row>
    <row r="16" spans="1:6" ht="66" customHeight="1" x14ac:dyDescent="0.2">
      <c r="A16" s="79" t="s">
        <v>15</v>
      </c>
      <c r="B16" s="18" t="s">
        <v>90</v>
      </c>
      <c r="C16" s="43" t="s">
        <v>8</v>
      </c>
      <c r="D16" s="19"/>
      <c r="E16" s="20"/>
      <c r="F16" s="20"/>
    </row>
    <row r="17" spans="1:6" ht="50.25" customHeight="1" x14ac:dyDescent="0.2">
      <c r="A17" s="80"/>
      <c r="B17" s="21" t="s">
        <v>16</v>
      </c>
      <c r="C17" s="43" t="s">
        <v>8</v>
      </c>
      <c r="D17" s="22"/>
      <c r="E17" s="23"/>
      <c r="F17" s="23"/>
    </row>
    <row r="18" spans="1:6" ht="50.25" customHeight="1" x14ac:dyDescent="0.2">
      <c r="A18" s="80"/>
      <c r="B18" s="24" t="s">
        <v>17</v>
      </c>
      <c r="C18" s="43" t="s">
        <v>8</v>
      </c>
      <c r="D18" s="25"/>
      <c r="E18" s="26"/>
      <c r="F18" s="26"/>
    </row>
    <row r="19" spans="1:6" ht="50.25" customHeight="1" x14ac:dyDescent="0.2">
      <c r="A19" s="81"/>
      <c r="B19" s="27" t="s">
        <v>91</v>
      </c>
      <c r="C19" s="44" t="s">
        <v>8</v>
      </c>
      <c r="D19" s="19"/>
      <c r="E19" s="20"/>
      <c r="F19" s="20"/>
    </row>
    <row r="20" spans="1:6" ht="66.75" customHeight="1" x14ac:dyDescent="0.2">
      <c r="A20" s="28" t="s">
        <v>18</v>
      </c>
      <c r="B20" s="29" t="s">
        <v>92</v>
      </c>
      <c r="C20" s="44" t="s">
        <v>8</v>
      </c>
      <c r="D20" s="30"/>
      <c r="E20" s="31"/>
      <c r="F20" s="31"/>
    </row>
    <row r="21" spans="1:6" ht="36.75" customHeight="1" x14ac:dyDescent="0.2">
      <c r="A21" s="29" t="s">
        <v>19</v>
      </c>
      <c r="B21" s="27" t="s">
        <v>111</v>
      </c>
      <c r="C21" s="44" t="s">
        <v>20</v>
      </c>
      <c r="D21" s="25"/>
      <c r="E21" s="26"/>
      <c r="F21" s="32"/>
    </row>
    <row r="22" spans="1:6" ht="35.25" customHeight="1" x14ac:dyDescent="0.2">
      <c r="A22" s="27" t="s">
        <v>21</v>
      </c>
      <c r="B22" s="27" t="s">
        <v>22</v>
      </c>
      <c r="C22" s="44" t="s">
        <v>8</v>
      </c>
      <c r="D22" s="25"/>
      <c r="E22" s="26"/>
      <c r="F22" s="26"/>
    </row>
    <row r="23" spans="1:6" ht="50.25" customHeight="1" x14ac:dyDescent="0.2">
      <c r="A23" s="82" t="s">
        <v>23</v>
      </c>
      <c r="B23" s="27" t="s">
        <v>93</v>
      </c>
      <c r="C23" s="44" t="s">
        <v>25</v>
      </c>
      <c r="D23" s="45"/>
      <c r="E23" s="45"/>
      <c r="F23" s="45"/>
    </row>
    <row r="24" spans="1:6" ht="34.5" customHeight="1" x14ac:dyDescent="0.2">
      <c r="A24" s="83"/>
      <c r="B24" s="27" t="s">
        <v>24</v>
      </c>
      <c r="C24" s="44" t="s">
        <v>78</v>
      </c>
      <c r="D24" s="45"/>
      <c r="E24" s="46"/>
      <c r="F24" s="46"/>
    </row>
    <row r="25" spans="1:6" ht="34.5" customHeight="1" x14ac:dyDescent="0.2">
      <c r="A25" s="84"/>
      <c r="B25" s="27" t="s">
        <v>26</v>
      </c>
      <c r="C25" s="44" t="s">
        <v>27</v>
      </c>
      <c r="D25" s="46"/>
      <c r="E25" s="46"/>
      <c r="F25" s="46"/>
    </row>
    <row r="26" spans="1:6" ht="34.5" customHeight="1" x14ac:dyDescent="0.2">
      <c r="A26" s="47" t="s">
        <v>28</v>
      </c>
      <c r="B26" s="33" t="s">
        <v>29</v>
      </c>
      <c r="C26" s="44" t="s">
        <v>79</v>
      </c>
      <c r="D26" s="46"/>
      <c r="E26" s="46"/>
      <c r="F26" s="46"/>
    </row>
    <row r="27" spans="1:6" ht="50.25" customHeight="1" x14ac:dyDescent="0.2">
      <c r="A27" s="27" t="s">
        <v>30</v>
      </c>
      <c r="B27" s="27" t="s">
        <v>110</v>
      </c>
      <c r="C27" s="44" t="s">
        <v>31</v>
      </c>
      <c r="D27" s="46"/>
      <c r="E27" s="46"/>
      <c r="F27" s="46"/>
    </row>
    <row r="28" spans="1:6" ht="39.75" customHeight="1" x14ac:dyDescent="0.2">
      <c r="A28" s="24" t="s">
        <v>32</v>
      </c>
      <c r="B28" s="27" t="s">
        <v>109</v>
      </c>
      <c r="C28" s="48" t="s">
        <v>33</v>
      </c>
      <c r="D28" s="45"/>
      <c r="E28" s="45"/>
      <c r="F28" s="45"/>
    </row>
    <row r="29" spans="1:6" ht="60" customHeight="1" x14ac:dyDescent="0.2">
      <c r="A29" s="82" t="s">
        <v>34</v>
      </c>
      <c r="B29" s="49" t="s">
        <v>97</v>
      </c>
      <c r="C29" s="50" t="s">
        <v>8</v>
      </c>
      <c r="D29" s="46"/>
      <c r="E29" s="46"/>
      <c r="F29" s="46"/>
    </row>
    <row r="30" spans="1:6" ht="79.5" customHeight="1" x14ac:dyDescent="0.2">
      <c r="A30" s="83"/>
      <c r="B30" s="51" t="s">
        <v>98</v>
      </c>
      <c r="C30" s="50" t="s">
        <v>8</v>
      </c>
      <c r="D30" s="45"/>
      <c r="E30" s="45"/>
      <c r="F30" s="45"/>
    </row>
    <row r="31" spans="1:6" ht="24" customHeight="1" x14ac:dyDescent="0.2">
      <c r="A31" s="86"/>
      <c r="B31" s="85" t="s">
        <v>99</v>
      </c>
      <c r="C31" s="50" t="s">
        <v>8</v>
      </c>
      <c r="D31" s="45"/>
      <c r="E31" s="45"/>
      <c r="F31" s="45"/>
    </row>
    <row r="32" spans="1:6" ht="24" customHeight="1" x14ac:dyDescent="0.2">
      <c r="A32" s="86"/>
      <c r="B32" s="85"/>
      <c r="C32" s="50" t="s">
        <v>27</v>
      </c>
      <c r="D32" s="45"/>
      <c r="E32" s="45"/>
      <c r="F32" s="45"/>
    </row>
    <row r="33" spans="1:6" ht="45.75" customHeight="1" x14ac:dyDescent="0.2">
      <c r="A33" s="82" t="s">
        <v>35</v>
      </c>
      <c r="B33" s="47" t="s">
        <v>100</v>
      </c>
      <c r="C33" s="48" t="s">
        <v>8</v>
      </c>
      <c r="D33" s="45"/>
      <c r="E33" s="45"/>
      <c r="F33" s="45"/>
    </row>
    <row r="34" spans="1:6" ht="45.75" customHeight="1" x14ac:dyDescent="0.2">
      <c r="A34" s="84"/>
      <c r="B34" s="47" t="s">
        <v>101</v>
      </c>
      <c r="C34" s="50" t="s">
        <v>27</v>
      </c>
      <c r="D34" s="45"/>
      <c r="E34" s="45"/>
      <c r="F34" s="45"/>
    </row>
    <row r="35" spans="1:6" ht="49.5" customHeight="1" x14ac:dyDescent="0.2">
      <c r="A35" s="24" t="s">
        <v>36</v>
      </c>
      <c r="B35" s="33" t="s">
        <v>102</v>
      </c>
      <c r="C35" s="48" t="s">
        <v>37</v>
      </c>
      <c r="D35" s="45"/>
      <c r="E35" s="45"/>
      <c r="F35" s="45"/>
    </row>
    <row r="36" spans="1:6" ht="38.25" customHeight="1" x14ac:dyDescent="0.2">
      <c r="A36" s="82" t="s">
        <v>38</v>
      </c>
      <c r="B36" s="33" t="s">
        <v>39</v>
      </c>
      <c r="C36" s="48" t="s">
        <v>40</v>
      </c>
      <c r="D36" s="45"/>
      <c r="E36" s="45"/>
      <c r="F36" s="45"/>
    </row>
    <row r="37" spans="1:6" ht="41.25" customHeight="1" x14ac:dyDescent="0.2">
      <c r="A37" s="84"/>
      <c r="B37" s="33" t="s">
        <v>103</v>
      </c>
      <c r="C37" s="48" t="s">
        <v>14</v>
      </c>
      <c r="D37" s="45"/>
      <c r="E37" s="45"/>
      <c r="F37" s="45"/>
    </row>
    <row r="38" spans="1:6" ht="60.75" customHeight="1" x14ac:dyDescent="0.2">
      <c r="A38" s="82" t="s">
        <v>41</v>
      </c>
      <c r="B38" s="33" t="s">
        <v>104</v>
      </c>
      <c r="C38" s="48" t="s">
        <v>42</v>
      </c>
      <c r="D38" s="45"/>
      <c r="E38" s="45"/>
      <c r="F38" s="45"/>
    </row>
    <row r="39" spans="1:6" ht="56.25" customHeight="1" x14ac:dyDescent="0.2">
      <c r="A39" s="84"/>
      <c r="B39" s="52" t="s">
        <v>105</v>
      </c>
      <c r="C39" s="48" t="s">
        <v>37</v>
      </c>
      <c r="D39" s="45"/>
      <c r="E39" s="45"/>
      <c r="F39" s="45"/>
    </row>
    <row r="40" spans="1:6" ht="56.25" customHeight="1" x14ac:dyDescent="0.2">
      <c r="A40" s="27" t="s">
        <v>43</v>
      </c>
      <c r="B40" s="24" t="s">
        <v>106</v>
      </c>
      <c r="C40" s="43" t="s">
        <v>8</v>
      </c>
      <c r="D40" s="46"/>
      <c r="E40" s="46"/>
      <c r="F40" s="46"/>
    </row>
    <row r="41" spans="1:6" ht="61.5" customHeight="1" x14ac:dyDescent="0.2">
      <c r="A41" s="53" t="s">
        <v>44</v>
      </c>
      <c r="B41" s="54" t="s">
        <v>107</v>
      </c>
      <c r="C41" s="55" t="s">
        <v>37</v>
      </c>
      <c r="D41" s="56"/>
      <c r="E41" s="57"/>
      <c r="F41" s="57"/>
    </row>
    <row r="42" spans="1:6" ht="56.25" customHeight="1" x14ac:dyDescent="0.2">
      <c r="A42" s="53" t="s">
        <v>45</v>
      </c>
      <c r="B42" s="53" t="s">
        <v>108</v>
      </c>
      <c r="C42" s="55" t="s">
        <v>37</v>
      </c>
      <c r="D42" s="58"/>
      <c r="E42" s="59"/>
      <c r="F42" s="57"/>
    </row>
    <row r="43" spans="1:6" ht="30" customHeight="1" x14ac:dyDescent="0.2">
      <c r="A43" s="53" t="s">
        <v>46</v>
      </c>
      <c r="B43" s="60"/>
      <c r="C43" s="61" t="s">
        <v>47</v>
      </c>
      <c r="D43" s="27"/>
      <c r="E43" s="27"/>
      <c r="F43" s="62"/>
    </row>
    <row r="44" spans="1:6" ht="10.199999999999999" x14ac:dyDescent="0.2">
      <c r="A44" s="73"/>
      <c r="B44" s="74"/>
      <c r="C44" s="75"/>
      <c r="D44" s="68" t="s">
        <v>94</v>
      </c>
      <c r="E44" s="69"/>
      <c r="F44" s="34">
        <f>SUM(F4:F20)</f>
        <v>0</v>
      </c>
    </row>
    <row r="45" spans="1:6" ht="10.199999999999999" x14ac:dyDescent="0.2">
      <c r="A45" s="70"/>
      <c r="B45" s="71"/>
      <c r="C45" s="72"/>
      <c r="D45" s="64" t="s">
        <v>95</v>
      </c>
      <c r="E45" s="65"/>
      <c r="F45" s="35">
        <f>F44*0.2</f>
        <v>0</v>
      </c>
    </row>
    <row r="46" spans="1:6" ht="10.199999999999999" x14ac:dyDescent="0.2">
      <c r="A46" s="70"/>
      <c r="B46" s="71"/>
      <c r="C46" s="72"/>
      <c r="D46" s="64" t="s">
        <v>96</v>
      </c>
      <c r="E46" s="65"/>
      <c r="F46" s="35">
        <f>F44+F45</f>
        <v>0</v>
      </c>
    </row>
    <row r="49" spans="3:4" ht="10.199999999999999" x14ac:dyDescent="0.2">
      <c r="D49" s="63"/>
    </row>
    <row r="51" spans="3:4" ht="10.199999999999999" x14ac:dyDescent="0.2">
      <c r="C51" s="63"/>
    </row>
  </sheetData>
  <mergeCells count="16">
    <mergeCell ref="D45:E45"/>
    <mergeCell ref="D46:E46"/>
    <mergeCell ref="A1:C1"/>
    <mergeCell ref="A14:A15"/>
    <mergeCell ref="D44:E44"/>
    <mergeCell ref="A46:C46"/>
    <mergeCell ref="A44:C44"/>
    <mergeCell ref="A45:C45"/>
    <mergeCell ref="A4:A13"/>
    <mergeCell ref="A16:A19"/>
    <mergeCell ref="A23:A25"/>
    <mergeCell ref="B31:B32"/>
    <mergeCell ref="A33:A34"/>
    <mergeCell ref="A36:A37"/>
    <mergeCell ref="A38:A39"/>
    <mergeCell ref="A29:A32"/>
  </mergeCells>
  <printOptions gridLines="1"/>
  <pageMargins left="0.70866141732283472" right="0.70866141732283472" top="0.74803149606299213" bottom="0.74803149606299213" header="0.31496062992125984" footer="0.31496062992125984"/>
  <pageSetup paperSize="9" scale="45" fitToHeight="2" orientation="landscape" r:id="rId1"/>
  <headerFooter>
    <oddHeader>&amp;C&amp;F&amp;R&amp;A</oddHeader>
    <oddFooter>&amp;C&amp;D&amp;RPage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C756E-A494-44A4-9215-9F766D4469E1}">
  <sheetPr>
    <pageSetUpPr fitToPage="1"/>
  </sheetPr>
  <dimension ref="A1:F15"/>
  <sheetViews>
    <sheetView zoomScale="50" zoomScaleNormal="50" workbookViewId="0">
      <selection sqref="A1:C1"/>
    </sheetView>
  </sheetViews>
  <sheetFormatPr baseColWidth="10" defaultColWidth="8.77734375" defaultRowHeight="14.4" x14ac:dyDescent="0.3"/>
  <cols>
    <col min="1" max="1" width="21.44140625" style="109" customWidth="1"/>
    <col min="2" max="2" width="73.44140625" style="109" customWidth="1"/>
    <col min="3" max="3" width="21" style="109" customWidth="1"/>
    <col min="4" max="4" width="21.44140625" style="109" customWidth="1"/>
    <col min="5" max="5" width="28.21875" style="109" customWidth="1"/>
    <col min="6" max="6" width="25" style="109" customWidth="1"/>
  </cols>
  <sheetData>
    <row r="1" spans="1:6" ht="44.4" customHeight="1" x14ac:dyDescent="0.3">
      <c r="A1" s="87" t="s">
        <v>114</v>
      </c>
      <c r="B1" s="87"/>
      <c r="C1" s="87"/>
      <c r="D1" s="88"/>
      <c r="E1" s="89"/>
      <c r="F1" s="89"/>
    </row>
    <row r="2" spans="1:6" ht="6" customHeight="1" x14ac:dyDescent="1">
      <c r="A2" s="90"/>
      <c r="B2" s="90"/>
      <c r="C2" s="91"/>
      <c r="D2" s="92"/>
      <c r="E2" s="93"/>
      <c r="F2" s="93"/>
    </row>
    <row r="3" spans="1:6" x14ac:dyDescent="0.3">
      <c r="A3" s="1" t="s">
        <v>0</v>
      </c>
      <c r="B3" s="2" t="s">
        <v>1</v>
      </c>
      <c r="C3" s="1" t="s">
        <v>2</v>
      </c>
      <c r="D3" s="3" t="s">
        <v>3</v>
      </c>
      <c r="E3" s="1" t="s">
        <v>81</v>
      </c>
      <c r="F3" s="1" t="s">
        <v>82</v>
      </c>
    </row>
    <row r="4" spans="1:6" ht="90.75" customHeight="1" x14ac:dyDescent="0.3">
      <c r="A4" s="94" t="s">
        <v>48</v>
      </c>
      <c r="B4" s="7" t="s">
        <v>115</v>
      </c>
      <c r="C4" s="5" t="s">
        <v>49</v>
      </c>
      <c r="D4" s="8"/>
      <c r="E4" s="5"/>
      <c r="F4" s="5"/>
    </row>
    <row r="5" spans="1:6" ht="84" customHeight="1" x14ac:dyDescent="0.3">
      <c r="A5" s="66" t="s">
        <v>50</v>
      </c>
      <c r="B5" s="7" t="s">
        <v>116</v>
      </c>
      <c r="C5" s="5" t="s">
        <v>5</v>
      </c>
      <c r="D5" s="8"/>
      <c r="E5" s="5"/>
      <c r="F5" s="5"/>
    </row>
    <row r="6" spans="1:6" ht="57.75" customHeight="1" x14ac:dyDescent="0.3">
      <c r="A6" s="66"/>
      <c r="B6" s="12" t="s">
        <v>117</v>
      </c>
      <c r="C6" s="13" t="s">
        <v>51</v>
      </c>
      <c r="D6" s="8"/>
      <c r="E6" s="5"/>
      <c r="F6" s="5"/>
    </row>
    <row r="7" spans="1:6" ht="58.5" customHeight="1" x14ac:dyDescent="0.3">
      <c r="A7" s="95" t="s">
        <v>52</v>
      </c>
      <c r="B7" s="7" t="s">
        <v>118</v>
      </c>
      <c r="C7" s="13" t="s">
        <v>51</v>
      </c>
      <c r="D7" s="8"/>
      <c r="E7" s="5"/>
      <c r="F7" s="5"/>
    </row>
    <row r="8" spans="1:6" ht="63" customHeight="1" x14ac:dyDescent="0.3">
      <c r="A8" s="95"/>
      <c r="B8" s="12" t="s">
        <v>119</v>
      </c>
      <c r="C8" s="13" t="s">
        <v>53</v>
      </c>
      <c r="D8" s="8"/>
      <c r="E8" s="5"/>
      <c r="F8" s="5"/>
    </row>
    <row r="9" spans="1:6" ht="74.25" customHeight="1" x14ac:dyDescent="0.3">
      <c r="A9" s="95"/>
      <c r="B9" s="7" t="s">
        <v>120</v>
      </c>
      <c r="C9" s="13" t="s">
        <v>53</v>
      </c>
      <c r="D9" s="8"/>
      <c r="E9" s="5"/>
      <c r="F9" s="5"/>
    </row>
    <row r="10" spans="1:6" ht="56.25" customHeight="1" x14ac:dyDescent="0.3">
      <c r="A10" s="96" t="s">
        <v>54</v>
      </c>
      <c r="B10" s="97" t="s">
        <v>121</v>
      </c>
      <c r="C10" s="98" t="s">
        <v>5</v>
      </c>
      <c r="D10" s="25"/>
      <c r="E10" s="26"/>
      <c r="F10" s="32"/>
    </row>
    <row r="11" spans="1:6" ht="67.5" customHeight="1" x14ac:dyDescent="0.3">
      <c r="A11" s="99" t="s">
        <v>55</v>
      </c>
      <c r="B11" s="100" t="s">
        <v>122</v>
      </c>
      <c r="C11" s="98" t="s">
        <v>5</v>
      </c>
      <c r="D11" s="101"/>
      <c r="E11" s="26"/>
      <c r="F11" s="26"/>
    </row>
    <row r="12" spans="1:6" ht="25.5" customHeight="1" x14ac:dyDescent="0.3">
      <c r="A12" s="102"/>
      <c r="B12" s="102"/>
      <c r="C12" s="13"/>
      <c r="D12" s="19"/>
      <c r="E12" s="20"/>
      <c r="F12" s="20"/>
    </row>
    <row r="13" spans="1:6" x14ac:dyDescent="0.3">
      <c r="A13" s="103"/>
      <c r="B13" s="104"/>
      <c r="C13" s="105"/>
      <c r="D13" s="68" t="s">
        <v>94</v>
      </c>
      <c r="E13" s="69"/>
      <c r="F13" s="34">
        <f>SUM(F4:F9)</f>
        <v>0</v>
      </c>
    </row>
    <row r="14" spans="1:6" x14ac:dyDescent="0.3">
      <c r="A14" s="106"/>
      <c r="B14" s="107"/>
      <c r="C14" s="108"/>
      <c r="D14" s="64" t="s">
        <v>95</v>
      </c>
      <c r="E14" s="65"/>
      <c r="F14" s="35">
        <f>F13*0.2</f>
        <v>0</v>
      </c>
    </row>
    <row r="15" spans="1:6" x14ac:dyDescent="0.3">
      <c r="A15" s="106"/>
      <c r="B15" s="107"/>
      <c r="C15" s="108"/>
      <c r="D15" s="64" t="s">
        <v>96</v>
      </c>
      <c r="E15" s="65"/>
      <c r="F15" s="35">
        <f>F13+F14</f>
        <v>0</v>
      </c>
    </row>
  </sheetData>
  <mergeCells count="6">
    <mergeCell ref="D13:E13"/>
    <mergeCell ref="D14:E14"/>
    <mergeCell ref="D15:E15"/>
    <mergeCell ref="A1:C1"/>
    <mergeCell ref="A5:A6"/>
    <mergeCell ref="A7:A9"/>
  </mergeCells>
  <printOptions gridLines="1"/>
  <pageMargins left="0.70866141732283472" right="0.70866141732283472" top="0.74803149606299213" bottom="0.74803149606299213" header="0.31496062992125984" footer="0.31496062992125984"/>
  <pageSetup paperSize="9" scale="63" orientation="landscape" r:id="rId1"/>
  <headerFooter>
    <oddHeader>&amp;A</oddHeader>
    <oddFooter>&amp;C&amp;D&amp;RPage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B08C0-039C-484E-99A5-0F2FFC948485}">
  <sheetPr>
    <pageSetUpPr fitToPage="1"/>
  </sheetPr>
  <dimension ref="A1:F37"/>
  <sheetViews>
    <sheetView zoomScale="50" zoomScaleNormal="50" workbookViewId="0">
      <selection activeCell="B10" sqref="B10"/>
    </sheetView>
  </sheetViews>
  <sheetFormatPr baseColWidth="10" defaultColWidth="8.77734375" defaultRowHeight="14.4" x14ac:dyDescent="0.3"/>
  <cols>
    <col min="1" max="1" width="24.5546875" style="109" customWidth="1"/>
    <col min="2" max="2" width="79.21875" style="109" customWidth="1"/>
    <col min="3" max="3" width="18.77734375" style="109" customWidth="1"/>
    <col min="4" max="4" width="25" style="109" customWidth="1"/>
    <col min="5" max="5" width="26.5546875" style="109" customWidth="1"/>
    <col min="6" max="6" width="23.21875" style="109" customWidth="1"/>
  </cols>
  <sheetData>
    <row r="1" spans="1:6" ht="44.4" customHeight="1" x14ac:dyDescent="0.3">
      <c r="A1" s="87" t="s">
        <v>123</v>
      </c>
      <c r="B1" s="87"/>
      <c r="C1" s="87"/>
      <c r="D1" s="110"/>
      <c r="E1" s="110"/>
      <c r="F1" s="111"/>
    </row>
    <row r="2" spans="1:6" x14ac:dyDescent="0.3">
      <c r="A2" s="147" t="s">
        <v>56</v>
      </c>
      <c r="B2" s="147"/>
      <c r="C2" s="147"/>
      <c r="D2" s="147"/>
      <c r="E2" s="147"/>
      <c r="F2" s="147"/>
    </row>
    <row r="3" spans="1:6" ht="6.75" customHeight="1" x14ac:dyDescent="1">
      <c r="A3" s="90"/>
      <c r="B3" s="90"/>
      <c r="C3" s="91"/>
      <c r="D3" s="91"/>
      <c r="E3" s="91"/>
      <c r="F3" s="93"/>
    </row>
    <row r="4" spans="1:6" x14ac:dyDescent="0.3">
      <c r="A4" s="1" t="s">
        <v>0</v>
      </c>
      <c r="B4" s="2" t="s">
        <v>1</v>
      </c>
      <c r="C4" s="1" t="s">
        <v>2</v>
      </c>
      <c r="D4" s="3" t="s">
        <v>3</v>
      </c>
      <c r="E4" s="1" t="s">
        <v>81</v>
      </c>
      <c r="F4" s="1" t="s">
        <v>82</v>
      </c>
    </row>
    <row r="5" spans="1:6" ht="27" customHeight="1" x14ac:dyDescent="0.3">
      <c r="A5" s="112" t="s">
        <v>57</v>
      </c>
      <c r="B5" s="4" t="s">
        <v>58</v>
      </c>
      <c r="C5" s="113"/>
      <c r="D5" s="114"/>
      <c r="E5" s="113"/>
      <c r="F5" s="113"/>
    </row>
    <row r="6" spans="1:6" ht="78.75" customHeight="1" x14ac:dyDescent="0.3">
      <c r="A6" s="115"/>
      <c r="B6" s="116" t="s">
        <v>124</v>
      </c>
      <c r="C6" s="5" t="s">
        <v>53</v>
      </c>
      <c r="D6" s="117"/>
      <c r="E6" s="5"/>
      <c r="F6" s="5"/>
    </row>
    <row r="7" spans="1:6" ht="30.75" customHeight="1" x14ac:dyDescent="0.3">
      <c r="A7" s="115"/>
      <c r="B7" s="118" t="s">
        <v>125</v>
      </c>
      <c r="C7" s="5" t="s">
        <v>53</v>
      </c>
      <c r="D7" s="119"/>
      <c r="E7" s="5"/>
      <c r="F7" s="5"/>
    </row>
    <row r="8" spans="1:6" ht="50.25" customHeight="1" x14ac:dyDescent="0.3">
      <c r="A8" s="115"/>
      <c r="B8" s="12" t="s">
        <v>126</v>
      </c>
      <c r="C8" s="5" t="s">
        <v>59</v>
      </c>
      <c r="D8" s="119"/>
      <c r="E8" s="5"/>
      <c r="F8" s="5"/>
    </row>
    <row r="9" spans="1:6" ht="62.25" customHeight="1" x14ac:dyDescent="0.3">
      <c r="A9" s="115"/>
      <c r="B9" s="12" t="s">
        <v>127</v>
      </c>
      <c r="C9" s="113"/>
      <c r="D9" s="120"/>
      <c r="E9" s="113"/>
      <c r="F9" s="113"/>
    </row>
    <row r="10" spans="1:6" ht="60.75" customHeight="1" x14ac:dyDescent="0.3">
      <c r="A10" s="115"/>
      <c r="B10" s="12" t="s">
        <v>128</v>
      </c>
      <c r="C10" s="13" t="s">
        <v>53</v>
      </c>
      <c r="D10" s="119"/>
      <c r="E10" s="5"/>
      <c r="F10" s="5"/>
    </row>
    <row r="11" spans="1:6" ht="51.75" customHeight="1" x14ac:dyDescent="0.3">
      <c r="A11" s="115"/>
      <c r="B11" s="12" t="s">
        <v>129</v>
      </c>
      <c r="C11" s="13" t="s">
        <v>53</v>
      </c>
      <c r="D11" s="119"/>
      <c r="E11" s="5"/>
      <c r="F11" s="5"/>
    </row>
    <row r="12" spans="1:6" ht="59.25" customHeight="1" x14ac:dyDescent="0.3">
      <c r="A12" s="115"/>
      <c r="B12" s="12" t="s">
        <v>130</v>
      </c>
      <c r="C12" s="13" t="s">
        <v>53</v>
      </c>
      <c r="D12" s="119"/>
      <c r="E12" s="5"/>
      <c r="F12" s="5"/>
    </row>
    <row r="13" spans="1:6" ht="60" customHeight="1" x14ac:dyDescent="0.3">
      <c r="A13" s="115"/>
      <c r="B13" s="12" t="s">
        <v>131</v>
      </c>
      <c r="C13" s="121" t="s">
        <v>5</v>
      </c>
      <c r="D13" s="119"/>
      <c r="E13" s="5"/>
      <c r="F13" s="5"/>
    </row>
    <row r="14" spans="1:6" ht="56.25" customHeight="1" x14ac:dyDescent="0.3">
      <c r="A14" s="76" t="s">
        <v>60</v>
      </c>
      <c r="B14" s="122" t="s">
        <v>132</v>
      </c>
      <c r="C14" s="5" t="s">
        <v>53</v>
      </c>
      <c r="D14" s="119"/>
      <c r="E14" s="123"/>
      <c r="F14" s="5"/>
    </row>
    <row r="15" spans="1:6" ht="44.25" customHeight="1" x14ac:dyDescent="0.3">
      <c r="A15" s="78"/>
      <c r="B15" s="122" t="s">
        <v>133</v>
      </c>
      <c r="C15" s="5" t="s">
        <v>53</v>
      </c>
      <c r="D15" s="119"/>
      <c r="E15" s="5"/>
      <c r="F15" s="5"/>
    </row>
    <row r="16" spans="1:6" ht="30.75" customHeight="1" x14ac:dyDescent="0.3">
      <c r="A16" s="124" t="s">
        <v>61</v>
      </c>
      <c r="B16" s="125" t="s">
        <v>62</v>
      </c>
      <c r="C16" s="113"/>
      <c r="D16" s="120"/>
      <c r="E16" s="113"/>
      <c r="F16" s="113"/>
    </row>
    <row r="17" spans="1:6" ht="72.75" customHeight="1" x14ac:dyDescent="0.3">
      <c r="A17" s="126"/>
      <c r="B17" s="127" t="s">
        <v>134</v>
      </c>
      <c r="C17" s="5" t="s">
        <v>63</v>
      </c>
      <c r="D17" s="128"/>
      <c r="E17" s="5"/>
      <c r="F17" s="5"/>
    </row>
    <row r="18" spans="1:6" ht="48.75" customHeight="1" x14ac:dyDescent="0.3">
      <c r="A18" s="126"/>
      <c r="B18" s="127" t="s">
        <v>135</v>
      </c>
      <c r="C18" s="5" t="s">
        <v>49</v>
      </c>
      <c r="D18" s="119"/>
      <c r="E18" s="5"/>
      <c r="F18" s="5"/>
    </row>
    <row r="19" spans="1:6" ht="43.5" customHeight="1" x14ac:dyDescent="0.3">
      <c r="A19" s="126"/>
      <c r="B19" s="125" t="s">
        <v>64</v>
      </c>
      <c r="C19" s="113"/>
      <c r="D19" s="120"/>
      <c r="E19" s="113"/>
      <c r="F19" s="113"/>
    </row>
    <row r="20" spans="1:6" ht="78.75" customHeight="1" x14ac:dyDescent="0.3">
      <c r="A20" s="126"/>
      <c r="B20" s="127" t="s">
        <v>136</v>
      </c>
      <c r="C20" s="5" t="s">
        <v>49</v>
      </c>
      <c r="D20" s="128"/>
      <c r="E20" s="5"/>
      <c r="F20" s="5"/>
    </row>
    <row r="21" spans="1:6" ht="84" customHeight="1" x14ac:dyDescent="0.3">
      <c r="A21" s="129"/>
      <c r="B21" s="127" t="s">
        <v>137</v>
      </c>
      <c r="C21" s="5" t="s">
        <v>49</v>
      </c>
      <c r="D21" s="128"/>
      <c r="E21" s="5"/>
      <c r="F21" s="5"/>
    </row>
    <row r="22" spans="1:6" ht="90" customHeight="1" x14ac:dyDescent="0.3">
      <c r="A22" s="76" t="s">
        <v>65</v>
      </c>
      <c r="B22" s="122" t="s">
        <v>138</v>
      </c>
      <c r="C22" s="13" t="s">
        <v>66</v>
      </c>
      <c r="D22" s="119"/>
      <c r="E22" s="5"/>
      <c r="F22" s="5"/>
    </row>
    <row r="23" spans="1:6" ht="53.25" customHeight="1" x14ac:dyDescent="0.3">
      <c r="A23" s="77"/>
      <c r="B23" s="130" t="s">
        <v>139</v>
      </c>
      <c r="C23" s="13" t="s">
        <v>37</v>
      </c>
      <c r="D23" s="119"/>
      <c r="E23" s="5"/>
      <c r="F23" s="5"/>
    </row>
    <row r="24" spans="1:6" ht="45" customHeight="1" x14ac:dyDescent="0.3">
      <c r="A24" s="78"/>
      <c r="B24" s="130" t="s">
        <v>140</v>
      </c>
      <c r="C24" s="13" t="s">
        <v>37</v>
      </c>
      <c r="D24" s="119"/>
      <c r="E24" s="5"/>
      <c r="F24" s="5"/>
    </row>
    <row r="25" spans="1:6" ht="32.25" customHeight="1" x14ac:dyDescent="0.3">
      <c r="A25" s="76" t="s">
        <v>67</v>
      </c>
      <c r="B25" s="125" t="s">
        <v>68</v>
      </c>
      <c r="C25" s="113"/>
      <c r="D25" s="120"/>
      <c r="E25" s="113"/>
      <c r="F25" s="113"/>
    </row>
    <row r="26" spans="1:6" ht="66" customHeight="1" x14ac:dyDescent="0.3">
      <c r="A26" s="77"/>
      <c r="B26" s="127" t="s">
        <v>141</v>
      </c>
      <c r="C26" s="5" t="s">
        <v>69</v>
      </c>
      <c r="D26" s="128"/>
      <c r="E26" s="5"/>
      <c r="F26" s="5"/>
    </row>
    <row r="27" spans="1:6" ht="63.75" customHeight="1" x14ac:dyDescent="0.3">
      <c r="A27" s="77"/>
      <c r="B27" s="127" t="s">
        <v>142</v>
      </c>
      <c r="C27" s="5" t="s">
        <v>69</v>
      </c>
      <c r="D27" s="128"/>
      <c r="E27" s="5"/>
      <c r="F27" s="5"/>
    </row>
    <row r="28" spans="1:6" ht="35.25" customHeight="1" x14ac:dyDescent="0.3">
      <c r="A28" s="77"/>
      <c r="B28" s="131" t="s">
        <v>70</v>
      </c>
      <c r="C28" s="113"/>
      <c r="D28" s="120"/>
      <c r="E28" s="113"/>
      <c r="F28" s="113"/>
    </row>
    <row r="29" spans="1:6" ht="60" customHeight="1" x14ac:dyDescent="0.3">
      <c r="A29" s="77"/>
      <c r="B29" s="132" t="s">
        <v>143</v>
      </c>
      <c r="C29" s="5" t="s">
        <v>49</v>
      </c>
      <c r="D29" s="128"/>
      <c r="E29" s="5"/>
      <c r="F29" s="5"/>
    </row>
    <row r="30" spans="1:6" ht="63.75" customHeight="1" x14ac:dyDescent="0.3">
      <c r="A30" s="133"/>
      <c r="B30" s="97" t="s">
        <v>144</v>
      </c>
      <c r="C30" s="32" t="s">
        <v>49</v>
      </c>
      <c r="D30" s="134"/>
      <c r="E30" s="17"/>
      <c r="F30" s="17"/>
    </row>
    <row r="31" spans="1:6" ht="23.25" customHeight="1" x14ac:dyDescent="0.3">
      <c r="A31" s="135" t="s">
        <v>71</v>
      </c>
      <c r="B31" s="136" t="s">
        <v>72</v>
      </c>
      <c r="C31" s="137" t="s">
        <v>5</v>
      </c>
      <c r="D31" s="138"/>
      <c r="E31" s="138"/>
      <c r="F31" s="138"/>
    </row>
    <row r="32" spans="1:6" ht="32.25" customHeight="1" x14ac:dyDescent="0.3">
      <c r="A32" s="139" t="s">
        <v>73</v>
      </c>
      <c r="B32" s="140" t="s">
        <v>74</v>
      </c>
      <c r="C32" s="141" t="s">
        <v>75</v>
      </c>
      <c r="D32" s="142"/>
      <c r="E32" s="142"/>
      <c r="F32" s="142"/>
    </row>
    <row r="33" spans="1:6" ht="19.5" customHeight="1" x14ac:dyDescent="0.3">
      <c r="A33" s="139"/>
      <c r="B33" s="140" t="s">
        <v>76</v>
      </c>
      <c r="C33" s="141" t="s">
        <v>77</v>
      </c>
      <c r="D33" s="142"/>
      <c r="E33" s="142"/>
      <c r="F33" s="142"/>
    </row>
    <row r="34" spans="1:6" ht="19.5" customHeight="1" x14ac:dyDescent="0.3">
      <c r="A34" s="143"/>
      <c r="B34" s="144"/>
      <c r="C34" s="145"/>
    </row>
    <row r="35" spans="1:6" x14ac:dyDescent="0.3">
      <c r="A35" s="146"/>
    </row>
    <row r="36" spans="1:6" x14ac:dyDescent="0.3">
      <c r="A36" s="146"/>
    </row>
    <row r="37" spans="1:6" x14ac:dyDescent="0.3">
      <c r="A37" s="146"/>
    </row>
  </sheetData>
  <mergeCells count="8">
    <mergeCell ref="A32:A33"/>
    <mergeCell ref="A25:A30"/>
    <mergeCell ref="A1:C1"/>
    <mergeCell ref="A2:F2"/>
    <mergeCell ref="A5:A13"/>
    <mergeCell ref="A14:A15"/>
    <mergeCell ref="A16:A21"/>
    <mergeCell ref="A22:A24"/>
  </mergeCells>
  <printOptions gridLines="1"/>
  <pageMargins left="0.70866141732283472" right="0.70866141732283472" top="0.74803149606299213" bottom="0.74803149606299213" header="0.31496062992125984" footer="0.31496062992125984"/>
  <pageSetup paperSize="9" scale="59" fitToHeight="2" orientation="landscape" r:id="rId1"/>
  <headerFooter>
    <oddHeader>&amp;A</oddHeader>
    <oddFooter>&amp;CPage &amp;P&amp;R&amp;D</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e525ab-eb77-40cb-824e-f69077d61304" xsi:nil="true"/>
    <lcf76f155ced4ddcb4097134ff3c332f xmlns="8ef219ff-525c-482d-b842-5b1ce454677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CA0CA18A877346A6682CC7E664A152" ma:contentTypeVersion="14" ma:contentTypeDescription="Crée un document." ma:contentTypeScope="" ma:versionID="46c986681f41d030ecfcba6bcd2b7e58">
  <xsd:schema xmlns:xsd="http://www.w3.org/2001/XMLSchema" xmlns:xs="http://www.w3.org/2001/XMLSchema" xmlns:p="http://schemas.microsoft.com/office/2006/metadata/properties" xmlns:ns2="8ef219ff-525c-482d-b842-5b1ce4546775" xmlns:ns3="06e525ab-eb77-40cb-824e-f69077d61304" targetNamespace="http://schemas.microsoft.com/office/2006/metadata/properties" ma:root="true" ma:fieldsID="2f3f22ec3cbac928ebc8f32ca42da2a4" ns2:_="" ns3:_="">
    <xsd:import namespace="8ef219ff-525c-482d-b842-5b1ce4546775"/>
    <xsd:import namespace="06e525ab-eb77-40cb-824e-f69077d6130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f219ff-525c-482d-b842-5b1ce45467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8b215656-44fa-4211-97cc-ac206a883def"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e525ab-eb77-40cb-824e-f69077d6130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cc0f29e-60b6-46b5-81ca-024b077058d1}" ma:internalName="TaxCatchAll" ma:showField="CatchAllData" ma:web="06e525ab-eb77-40cb-824e-f69077d6130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3AD047-2C7E-4BDE-91A0-51A06DD3DCB3}">
  <ds:schemaRefs>
    <ds:schemaRef ds:uri="http://schemas.microsoft.com/office/2006/metadata/properties"/>
    <ds:schemaRef ds:uri="http://schemas.microsoft.com/office/infopath/2007/PartnerControls"/>
    <ds:schemaRef ds:uri="80669dca-6a7d-4422-bafc-9f1d995c9078"/>
    <ds:schemaRef ds:uri="42986527-37ee-4db7-a9ab-c8884252ace3"/>
    <ds:schemaRef ds:uri="06e525ab-eb77-40cb-824e-f69077d61304"/>
    <ds:schemaRef ds:uri="8ef219ff-525c-482d-b842-5b1ce4546775"/>
  </ds:schemaRefs>
</ds:datastoreItem>
</file>

<file path=customXml/itemProps2.xml><?xml version="1.0" encoding="utf-8"?>
<ds:datastoreItem xmlns:ds="http://schemas.openxmlformats.org/officeDocument/2006/customXml" ds:itemID="{76084C69-FCF6-488F-A4C9-094FE74A9D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f219ff-525c-482d-b842-5b1ce4546775"/>
    <ds:schemaRef ds:uri="06e525ab-eb77-40cb-824e-f69077d61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7F50B0-AC1D-4EB4-87CC-2B6DAB3579BB}">
  <ds:schemaRefs>
    <ds:schemaRef ds:uri="http://schemas.microsoft.com/sharepoint/v3/contenttype/forms"/>
  </ds:schemaRefs>
</ds:datastoreItem>
</file>

<file path=docMetadata/LabelInfo.xml><?xml version="1.0" encoding="utf-8"?>
<clbl:labelList xmlns:clbl="http://schemas.microsoft.com/office/2020/mipLabelMetadata">
  <clbl:label id="{c8ed0d54-54d7-4498-9042-bf1d68447b7b}" enabled="1" method="Privileged" siteId="{7512341a-42c3-44bb-beee-e013048f124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DQE_Mission Logistique Base 1</vt:lpstr>
      <vt:lpstr>DQE_PTF DEPORT BASE 2</vt:lpstr>
      <vt:lpstr>DQE_PTF DEPORTE COMPL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thierry pupier</dc:creator>
  <cp:keywords/>
  <dc:description/>
  <cp:lastModifiedBy>Ludivine PINDON</cp:lastModifiedBy>
  <cp:revision/>
  <cp:lastPrinted>2024-12-19T22:54:22Z</cp:lastPrinted>
  <dcterms:created xsi:type="dcterms:W3CDTF">2024-06-07T12:13:59Z</dcterms:created>
  <dcterms:modified xsi:type="dcterms:W3CDTF">2025-04-08T11:07:50Z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0x01010012CA0CA18A877346A6682CC7E664A152</vt:lpwstr>
  </property>
  <property fmtid="{D5CDD505-2E9C-101B-9397-08002B2CF9AE}" pid="3" name="MediaServiceImageTags">
    <vt:lpwstr/>
  </property>
</Properties>
</file>